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ll Regions" sheetId="1" r:id="rId4"/>
    <sheet name="STIER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<sst xmlns="http://schemas.openxmlformats.org/spreadsheetml/2006/main" uniqueCount="99">
  <si>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Actual rate meets Target</t>
  </si>
  <si>
    <t>All Regions
Regional President:</t>
  </si>
  <si>
    <t>Actual rate does not meet Target</t>
  </si>
  <si>
    <t>2025 HPIP/SHIP Measures At-Risk</t>
  </si>
  <si>
    <t>Hospital Name</t>
  </si>
  <si>
    <t>Consultant Name</t>
  </si>
  <si>
    <t>Measure</t>
  </si>
  <si>
    <t>Points At Risk</t>
  </si>
  <si>
    <t>Baseline Rate</t>
  </si>
  <si>
    <t>Target Rate</t>
  </si>
  <si>
    <t>Q1 Actual Rate</t>
  </si>
  <si>
    <t>Q2 Actual Rate</t>
  </si>
  <si>
    <t>Q3 Actual Rate</t>
  </si>
  <si>
    <t>Q4 Actual Rate</t>
  </si>
  <si>
    <t>Final Actual Rate</t>
  </si>
  <si>
    <t>Auburn Community Hospital</t>
  </si>
  <si>
    <t>Denise Hull</t>
  </si>
  <si>
    <t>All Cause Rate of readmission after discharge from hospital (hospital-wide)</t>
  </si>
  <si>
    <t>Postnatal Care</t>
  </si>
  <si>
    <t>Perioperative pulmonary embolism or deep vein thrombosis rate</t>
  </si>
  <si>
    <t>Nurse communication - Star Rating</t>
  </si>
  <si>
    <t>Communication about medicines - Star Rating</t>
  </si>
  <si>
    <t>Discharge information - Star Rating</t>
  </si>
  <si>
    <t>Crouse Hospital</t>
  </si>
  <si>
    <t>Shelly LoPresti</t>
  </si>
  <si>
    <t>Notification of Inpatient Admission</t>
  </si>
  <si>
    <t>Medication Reconciliation Conducted</t>
  </si>
  <si>
    <t>Postoperative acute kidney injury requiring dialysis rate</t>
  </si>
  <si>
    <t>ED Left Without Being Seen</t>
  </si>
  <si>
    <t>Recommend hospital - Star Rating</t>
  </si>
  <si>
    <t>Guthrie Cortland Medical Center</t>
  </si>
  <si>
    <t>Laurie Foster</t>
  </si>
  <si>
    <t>Oswego Hospital</t>
  </si>
  <si>
    <t>Follow-Up After Hospitalization for Mental Illness Total / 7 Day*</t>
  </si>
  <si>
    <t>Doctor communication - Star Rating</t>
  </si>
  <si>
    <t>Upstate University Hospital</t>
  </si>
  <si>
    <t>Iatrogenic pneumothorax rate</t>
  </si>
  <si>
    <t>Rate of Referral time</t>
  </si>
  <si>
    <t>St. Joseph's Health Hospital</t>
  </si>
  <si>
    <t>Highland Hospital</t>
  </si>
  <si>
    <t>Receipt of Discharge Information</t>
  </si>
  <si>
    <t>Pressure Ulcer Rate</t>
  </si>
  <si>
    <t>Jones Memorial Hospital</t>
  </si>
  <si>
    <t>Noyes Memorial Hospital</t>
  </si>
  <si>
    <t>Severe Sepsis 3-Hour Bundle</t>
  </si>
  <si>
    <t>Rochester General Hospital</t>
  </si>
  <si>
    <t>Jennifer de Jong</t>
  </si>
  <si>
    <t>Hospital Fall with Fracture</t>
  </si>
  <si>
    <t>Latrogenic Pneumothorax Rate</t>
  </si>
  <si>
    <t>Doctor Communication - Star Rating</t>
  </si>
  <si>
    <t>F.F. Thompson Hospital</t>
  </si>
  <si>
    <t>United Memorial Medical Center</t>
  </si>
  <si>
    <t>Unity Hospital</t>
  </si>
  <si>
    <t>Postoperative hemorrhage or hematoma rate</t>
  </si>
  <si>
    <t>Abdominopelvic accidental puncture or laceration rate</t>
  </si>
  <si>
    <t>Strong Memorial Hospital</t>
  </si>
  <si>
    <t>Time to Initiation of Postoperative Radiation Therapy (PORT) for Patients with Head and Neck Cancer</t>
  </si>
  <si>
    <t>Clifton Springs Hospital &amp; Clinic</t>
  </si>
  <si>
    <t>Newark-Wayne Community Hospital</t>
  </si>
  <si>
    <t>Canton-Potsdam Hospital</t>
  </si>
  <si>
    <t>Staff responsiveness - Star Rating</t>
  </si>
  <si>
    <t>Champlain Valley Physicians Hospital</t>
  </si>
  <si>
    <t>Overall hospital rating - Star Rating</t>
  </si>
  <si>
    <t>Community Memorial Hospital</t>
  </si>
  <si>
    <t>Follow-Up After Emergency Department Visit for People With Multiple High-Risk Chronic Conditions / 7 Day*</t>
  </si>
  <si>
    <t>Gouverneur Hospital</t>
  </si>
  <si>
    <t>Lewis County General Hospital</t>
  </si>
  <si>
    <t>Bassett Medical Center</t>
  </si>
  <si>
    <t>Rate of inpatient admissions for patients receiving outpatient chemotherapy</t>
  </si>
  <si>
    <t>In-hospital fall with hip fracture rate</t>
  </si>
  <si>
    <t>MVHS, Inc. (Wynn Hospital)</t>
  </si>
  <si>
    <t>Hospital Fall w/ Fracture</t>
  </si>
  <si>
    <t>Massena Hospital</t>
  </si>
  <si>
    <t>Adirondack Medical Center</t>
  </si>
  <si>
    <t>Alice Hyde Medical Center</t>
  </si>
  <si>
    <t>A.O. Fox Hospital</t>
  </si>
  <si>
    <t>Oneida Health Hospital</t>
  </si>
  <si>
    <t>Septic Shock 3-Hour Bundle</t>
  </si>
  <si>
    <t>Rome Health</t>
  </si>
  <si>
    <t>Postoperative respiratory failure rate</t>
  </si>
  <si>
    <t>Samaritan Medical Center</t>
  </si>
  <si>
    <t>Erie County Medical Center</t>
  </si>
  <si>
    <t>Follow-Up After High-Intensity Care for Substance Use Disorder Total / 7 Day</t>
  </si>
  <si>
    <t>Kaleida Health</t>
  </si>
  <si>
    <t>NaN</t>
  </si>
  <si>
    <t>Niagara Falls Memorial Medical Center</t>
  </si>
  <si>
    <t>UPMC Chautauqua</t>
  </si>
  <si>
    <t>Catholic Health</t>
  </si>
  <si>
    <t>Orleans Community Health - Medina Memorial Hospital</t>
  </si>
  <si>
    <t>Roswell Park Comprehensive Cancer Center</t>
  </si>
  <si>
    <t>Arnot Ogden Medical Center</t>
  </si>
  <si>
    <t>Severe Sepsis 6-Hour Bundle</t>
  </si>
  <si>
    <t>Guthrie Corning Hospital</t>
  </si>
  <si>
    <t>Schuyler Hospital</t>
  </si>
  <si>
    <t>Quietness - Star Rating</t>
  </si>
  <si>
    <t>St. James Hospital</t>
  </si>
  <si>
    <t>Guthrie Lourdes Hospital</t>
  </si>
  <si>
    <t>United Health Services Hospitals</t>
  </si>
  <si>
    <t>Southern Tier
Regional President: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</si>
</sst>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89c9e7"/>
        <bgColor rgb="FF89c9e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1" applyFont="0" applyNumberFormat="0" applyFill="1" applyBorder="1" applyAlignment="1">
      <alignment horizontal="center" vertical="bottom" textRotation="0" wrapText="false" shrinkToFit="false"/>
    </xf>
    <xf xfId="0" fontId="0" numFmtId="0" fillId="4" borderId="0" applyFont="0" applyNumberFormat="0" applyFill="1" applyBorder="0" applyAlignment="0"/>
    <xf xfId="0" fontId="1" numFmtId="0" fillId="3" borderId="1" applyFont="1" applyNumberFormat="0" applyFill="1" applyBorder="1" applyAlignment="0"/>
    <xf xfId="0" fontId="0" numFmtId="0" fillId="2" borderId="0" applyFont="0" applyNumberFormat="0" applyFill="1" applyBorder="0" applyAlignment="1">
      <alignment horizontal="center" vertical="center" textRotation="0" wrapText="false" shrinkToFit="false"/>
    </xf>
    <xf xfId="0" fontId="0" numFmtId="0" fillId="3" borderId="1" applyFont="0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2"/>
  <sheetViews>
    <sheetView tabSelected="1" workbookViewId="0" showGridLines="true" showRowColHeaders="1">
      <selection activeCell="A1" sqref="A1:L1"/>
    </sheetView>
  </sheetViews>
  <sheetFormatPr defaultRowHeight="14.4" outlineLevelRow="0" outlineLevelCol="0"/>
  <cols>
    <col min="1" max="1" width="28.5645" customWidth="true" style="0"/>
    <col min="2" max="2" width="28.5645" customWidth="true" style="0"/>
    <col min="3" max="3" width="28.5645" customWidth="true" style="0"/>
    <col min="4" max="4" width="9.9976" customWidth="true" style="0"/>
    <col min="5" max="5" width="9.9976" customWidth="true" style="0"/>
    <col min="6" max="6" width="9.9976" customWidth="true" style="0"/>
    <col min="7" max="7" width="9.9976" customWidth="true" style="0"/>
    <col min="8" max="8" width="9.9976" customWidth="true" style="0"/>
    <col min="9" max="9" width="9.9976" customWidth="true" style="0"/>
    <col min="10" max="10" width="9.9976" customWidth="true" style="0"/>
    <col min="11" max="11" width="9.9976" customWidth="true" style="0"/>
  </cols>
  <sheetData>
    <row r="1" spans="1:12" customHeight="1" ht="40">
      <c r="A1" s="5"/>
      <c r="B1" s="6" t="s">
        <v>0</v>
      </c>
      <c r="C1" s="7" t="s">
        <v>1</v>
      </c>
      <c r="D1" s="6"/>
      <c r="E1" s="6"/>
      <c r="F1" s="6"/>
      <c r="G1" s="6"/>
      <c r="H1" s="6"/>
      <c r="I1" s="6"/>
      <c r="J1" s="6"/>
      <c r="K1" s="6"/>
      <c r="L1" s="6"/>
    </row>
    <row r="2" spans="1:12">
      <c r="A2" s="3"/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</row>
    <row r="3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2">
      <c r="A4" t="s">
        <v>15</v>
      </c>
      <c r="B4" t="s">
        <v>16</v>
      </c>
    </row>
    <row r="5" spans="1:12">
      <c r="C5" t="s">
        <v>17</v>
      </c>
      <c r="D5">
        <v>15</v>
      </c>
      <c r="E5">
        <v>11.38</v>
      </c>
      <c r="F5">
        <v>14.6</v>
      </c>
      <c r="G5" s="3">
        <v>12.76</v>
      </c>
      <c r="H5" s="3">
        <v>11.47</v>
      </c>
      <c r="I5" s="1">
        <v>0</v>
      </c>
      <c r="J5" s="1">
        <v>0</v>
      </c>
      <c r="K5" s="1">
        <v>0</v>
      </c>
    </row>
    <row r="6" spans="1:12">
      <c r="C6" t="s">
        <v>18</v>
      </c>
      <c r="D6">
        <v>15</v>
      </c>
      <c r="E6">
        <v>70.23</v>
      </c>
      <c r="F6">
        <v>77.6</v>
      </c>
      <c r="G6" s="1">
        <v>0</v>
      </c>
      <c r="H6" s="1">
        <v>0.0</v>
      </c>
      <c r="I6" s="3">
        <v>0</v>
      </c>
      <c r="J6" s="3">
        <v>0</v>
      </c>
      <c r="K6" s="3">
        <v>0</v>
      </c>
    </row>
    <row r="7" spans="1:12">
      <c r="C7" t="s">
        <v>19</v>
      </c>
      <c r="D7" t="str">
        <f>"20.00</f>
        <v>0</v>
      </c>
      <c r="E7">
        <v>3.76</v>
      </c>
      <c r="F7">
        <v>3.72</v>
      </c>
      <c r="G7" s="3">
        <v>46.19</v>
      </c>
      <c r="H7" s="3">
        <v>43.51</v>
      </c>
      <c r="I7" s="1">
        <v>0</v>
      </c>
      <c r="J7" s="1">
        <v>0</v>
      </c>
      <c r="K7" s="1">
        <v>0</v>
      </c>
    </row>
    <row r="8" spans="1:12">
      <c r="C8" t="s">
        <v>20</v>
      </c>
      <c r="D8">
        <v>20</v>
      </c>
      <c r="E8">
        <v>75.15</v>
      </c>
      <c r="F8">
        <v>76.2</v>
      </c>
      <c r="G8" s="1">
        <v>50.0</v>
      </c>
      <c r="H8" s="3">
        <v>94.0</v>
      </c>
      <c r="I8" s="3">
        <v>0</v>
      </c>
      <c r="J8" s="3">
        <v>0</v>
      </c>
      <c r="K8" s="3">
        <v>0</v>
      </c>
    </row>
    <row r="9" spans="1:12">
      <c r="C9" t="s">
        <v>21</v>
      </c>
      <c r="D9">
        <v>20</v>
      </c>
      <c r="E9">
        <v>53.06</v>
      </c>
      <c r="F9">
        <v>55.34</v>
      </c>
      <c r="G9" s="3">
        <v>83.63</v>
      </c>
      <c r="H9" s="3">
        <v>90.55</v>
      </c>
      <c r="I9" s="3">
        <v>0</v>
      </c>
      <c r="J9" s="3">
        <v>0</v>
      </c>
      <c r="K9" s="3">
        <v>0</v>
      </c>
    </row>
    <row r="10" spans="1:12">
      <c r="C10" t="s">
        <v>22</v>
      </c>
      <c r="D10">
        <v>10</v>
      </c>
      <c r="E10">
        <v>81.56</v>
      </c>
      <c r="F10">
        <v>82.7</v>
      </c>
      <c r="G10" s="1">
        <v>66.96</v>
      </c>
      <c r="H10" s="1">
        <v>68.31</v>
      </c>
      <c r="I10" s="3">
        <v>0</v>
      </c>
      <c r="J10" s="3">
        <v>0</v>
      </c>
      <c r="K10" s="3">
        <v>0</v>
      </c>
    </row>
    <row r="11" spans="1:12">
      <c r="A11" t="s">
        <v>23</v>
      </c>
      <c r="B11" t="s">
        <v>24</v>
      </c>
    </row>
    <row r="12" spans="1:12">
      <c r="C12" t="s">
        <v>25</v>
      </c>
      <c r="D12">
        <v>15</v>
      </c>
      <c r="E12">
        <v>98.93</v>
      </c>
      <c r="F12">
        <v>56.2</v>
      </c>
      <c r="G12" s="3">
        <v>71.28</v>
      </c>
      <c r="H12" s="3">
        <v>70.05</v>
      </c>
      <c r="I12" s="3">
        <v>0</v>
      </c>
      <c r="J12" s="3">
        <v>0</v>
      </c>
      <c r="K12" s="3">
        <v>0</v>
      </c>
    </row>
    <row r="13" spans="1:12">
      <c r="C13" t="s">
        <v>26</v>
      </c>
      <c r="D13">
        <v>15</v>
      </c>
      <c r="E13">
        <v>76.42</v>
      </c>
      <c r="F13">
        <v>78.64</v>
      </c>
      <c r="G13" s="3">
        <v>99.56</v>
      </c>
      <c r="H13" s="3">
        <v>99.45</v>
      </c>
      <c r="I13" s="3">
        <v>0</v>
      </c>
      <c r="J13" s="3">
        <v>0</v>
      </c>
      <c r="K13" s="3">
        <v>0</v>
      </c>
    </row>
    <row r="14" spans="1:12">
      <c r="C14" t="s">
        <v>27</v>
      </c>
      <c r="D14" t="str">
        <f>"30.00</f>
        <v>0</v>
      </c>
      <c r="E14">
        <v>0</v>
      </c>
      <c r="F14">
        <v>1.57</v>
      </c>
      <c r="G14" s="1">
        <v>93.45</v>
      </c>
      <c r="H14" s="1">
        <v>92.97</v>
      </c>
      <c r="I14" s="1">
        <v>0</v>
      </c>
      <c r="J14" s="1">
        <v>0</v>
      </c>
      <c r="K14" s="1">
        <v>0</v>
      </c>
    </row>
    <row r="15" spans="1:12">
      <c r="C15" t="s">
        <v>28</v>
      </c>
      <c r="D15">
        <v>30</v>
      </c>
      <c r="E15">
        <v>0.8</v>
      </c>
      <c r="F15">
        <v>0.56</v>
      </c>
      <c r="G15" s="3">
        <v>0.08</v>
      </c>
      <c r="H15" s="3">
        <v>0.1</v>
      </c>
      <c r="I15" s="1">
        <v>0</v>
      </c>
      <c r="J15" s="1">
        <v>0</v>
      </c>
      <c r="K15" s="1">
        <v>0</v>
      </c>
    </row>
    <row r="16" spans="1:12">
      <c r="C16" t="s">
        <v>29</v>
      </c>
      <c r="D16">
        <v>10</v>
      </c>
      <c r="E16">
        <v>68.19</v>
      </c>
      <c r="F16">
        <v>68.39</v>
      </c>
      <c r="G16" s="1">
        <v>0</v>
      </c>
      <c r="H16" s="1">
        <v>0.0</v>
      </c>
      <c r="I16" s="3">
        <v>0</v>
      </c>
      <c r="J16" s="3">
        <v>0</v>
      </c>
      <c r="K16" s="3">
        <v>0</v>
      </c>
    </row>
    <row r="17" spans="1:12">
      <c r="A17" t="s">
        <v>30</v>
      </c>
      <c r="B17" t="s">
        <v>31</v>
      </c>
    </row>
    <row r="18" spans="1:12">
      <c r="C18" t="s">
        <v>17</v>
      </c>
      <c r="D18">
        <v>30</v>
      </c>
      <c r="E18">
        <v>12.39</v>
      </c>
      <c r="F18">
        <v>14.6</v>
      </c>
      <c r="G18" s="3">
        <v>13.1</v>
      </c>
      <c r="H18" s="3">
        <v>13.88</v>
      </c>
      <c r="I18" s="1">
        <v>0</v>
      </c>
      <c r="J18" s="1">
        <v>0</v>
      </c>
      <c r="K18" s="1">
        <v>0</v>
      </c>
    </row>
    <row r="19" spans="1:12">
      <c r="C19" t="s">
        <v>22</v>
      </c>
      <c r="D19">
        <v>30</v>
      </c>
      <c r="E19">
        <v>82.77</v>
      </c>
      <c r="F19">
        <v>83.68</v>
      </c>
      <c r="G19" s="1">
        <v>81.62</v>
      </c>
      <c r="H19" s="3">
        <v>86.1</v>
      </c>
      <c r="I19" s="3">
        <v>0</v>
      </c>
      <c r="J19" s="3">
        <v>0</v>
      </c>
      <c r="K19" s="3">
        <v>0</v>
      </c>
    </row>
    <row r="20" spans="1:12">
      <c r="C20" t="s">
        <v>28</v>
      </c>
      <c r="D20">
        <v>30</v>
      </c>
      <c r="E20">
        <v>2</v>
      </c>
      <c r="F20">
        <v>1.4</v>
      </c>
      <c r="G20" s="1">
        <v>1.44</v>
      </c>
      <c r="H20" s="3">
        <v>1.37</v>
      </c>
      <c r="I20" s="1">
        <v>0</v>
      </c>
      <c r="J20" s="1">
        <v>0</v>
      </c>
      <c r="K20" s="1">
        <v>0</v>
      </c>
    </row>
    <row r="21" spans="1:12">
      <c r="C21" t="s">
        <v>21</v>
      </c>
      <c r="D21">
        <v>10</v>
      </c>
      <c r="E21">
        <v>51.29</v>
      </c>
      <c r="F21">
        <v>54.06</v>
      </c>
      <c r="G21" s="3">
        <v>54.59</v>
      </c>
      <c r="H21" s="3">
        <v>59.78</v>
      </c>
      <c r="I21" s="3">
        <v>0</v>
      </c>
      <c r="J21" s="3">
        <v>0</v>
      </c>
      <c r="K21" s="3">
        <v>0</v>
      </c>
    </row>
    <row r="22" spans="1:12">
      <c r="A22" t="s">
        <v>32</v>
      </c>
      <c r="B22" t="s">
        <v>16</v>
      </c>
    </row>
    <row r="23" spans="1:12">
      <c r="C23" t="s">
        <v>17</v>
      </c>
      <c r="D23">
        <v>15</v>
      </c>
      <c r="E23">
        <v>10.03</v>
      </c>
      <c r="F23">
        <v>14.6</v>
      </c>
      <c r="G23" s="3">
        <v>11.63</v>
      </c>
      <c r="H23" s="3">
        <v>11.73</v>
      </c>
      <c r="I23" s="3">
        <v>8.82</v>
      </c>
      <c r="J23" s="1">
        <v>0</v>
      </c>
      <c r="K23" s="1">
        <v>0</v>
      </c>
    </row>
    <row r="24" spans="1:12">
      <c r="C24" t="s">
        <v>33</v>
      </c>
      <c r="D24">
        <v>15</v>
      </c>
      <c r="E24">
        <v>88.35</v>
      </c>
      <c r="F24">
        <v>61.43</v>
      </c>
      <c r="G24" s="3">
        <v>95.82</v>
      </c>
      <c r="H24" s="3">
        <v>96.8</v>
      </c>
      <c r="I24" s="3">
        <v>0</v>
      </c>
      <c r="J24" s="3">
        <v>0</v>
      </c>
      <c r="K24" s="3">
        <v>0</v>
      </c>
    </row>
    <row r="25" spans="1:12">
      <c r="C25" t="s">
        <v>21</v>
      </c>
      <c r="D25">
        <v>30</v>
      </c>
      <c r="E25">
        <v>52.34</v>
      </c>
      <c r="F25">
        <v>54.9</v>
      </c>
      <c r="G25" s="3">
        <v>7.44</v>
      </c>
      <c r="H25" s="3">
        <v>6.4</v>
      </c>
      <c r="I25" s="1">
        <v>4.42</v>
      </c>
      <c r="J25" s="3">
        <v>0</v>
      </c>
      <c r="K25" s="3">
        <v>0</v>
      </c>
    </row>
    <row r="26" spans="1:12">
      <c r="C26" t="s">
        <v>28</v>
      </c>
      <c r="D26">
        <v>30</v>
      </c>
      <c r="E26">
        <v>7.25</v>
      </c>
      <c r="F26">
        <v>5.07</v>
      </c>
      <c r="G26" s="1">
        <v>63.69</v>
      </c>
      <c r="H26" s="1">
        <v>56.92</v>
      </c>
      <c r="I26" s="1">
        <v>60.0</v>
      </c>
      <c r="J26" s="1">
        <v>0</v>
      </c>
      <c r="K26" s="1">
        <v>0</v>
      </c>
    </row>
    <row r="27" spans="1:12">
      <c r="C27" t="s">
        <v>34</v>
      </c>
      <c r="D27">
        <v>10</v>
      </c>
      <c r="E27">
        <v>80.17</v>
      </c>
      <c r="F27">
        <v>79</v>
      </c>
      <c r="G27" s="3">
        <v>83.35</v>
      </c>
      <c r="H27" s="3">
        <v>82.61</v>
      </c>
      <c r="I27" s="3">
        <v>81.82</v>
      </c>
      <c r="J27" s="3">
        <v>0</v>
      </c>
      <c r="K27" s="3">
        <v>0</v>
      </c>
    </row>
    <row r="28" spans="1:12">
      <c r="A28" t="s">
        <v>35</v>
      </c>
      <c r="B28" t="s">
        <v>16</v>
      </c>
    </row>
    <row r="29" spans="1:12">
      <c r="C29" t="s">
        <v>17</v>
      </c>
      <c r="D29">
        <v>30</v>
      </c>
      <c r="E29">
        <v>12.04</v>
      </c>
      <c r="F29">
        <v>14.6</v>
      </c>
      <c r="G29" s="3">
        <v>12.19</v>
      </c>
      <c r="H29" s="3">
        <v>8.88</v>
      </c>
      <c r="I29" s="1">
        <v>0</v>
      </c>
      <c r="J29" s="1">
        <v>0</v>
      </c>
      <c r="K29" s="1">
        <v>0</v>
      </c>
    </row>
    <row r="30" spans="1:12">
      <c r="C30" t="s">
        <v>36</v>
      </c>
      <c r="D30" t="str">
        <f>"30.00</f>
        <v>0</v>
      </c>
      <c r="E30">
        <v>0.14</v>
      </c>
      <c r="F30">
        <v>0.25</v>
      </c>
      <c r="G30" s="1">
        <v>79.02</v>
      </c>
      <c r="H30" s="1">
        <v>78.58</v>
      </c>
      <c r="I30" s="1">
        <v>0</v>
      </c>
      <c r="J30" s="1">
        <v>0</v>
      </c>
      <c r="K30" s="1">
        <v>0</v>
      </c>
    </row>
    <row r="31" spans="1:12">
      <c r="C31" t="s">
        <v>37</v>
      </c>
      <c r="D31">
        <v>30</v>
      </c>
      <c r="E31">
        <v>37.68</v>
      </c>
      <c r="F31">
        <v>49.4</v>
      </c>
      <c r="G31" s="3">
        <v>0.35</v>
      </c>
      <c r="H31" s="1">
        <v>0.17</v>
      </c>
      <c r="I31" s="3">
        <v>0</v>
      </c>
      <c r="J31" s="3">
        <v>0</v>
      </c>
      <c r="K31" s="3">
        <v>0</v>
      </c>
    </row>
    <row r="32" spans="1:12">
      <c r="C32" t="s">
        <v>34</v>
      </c>
      <c r="D32">
        <v>10</v>
      </c>
      <c r="E32">
        <v>76.5</v>
      </c>
      <c r="F32">
        <v>77.15</v>
      </c>
      <c r="G32" s="1">
        <v>32.0</v>
      </c>
      <c r="H32" s="1">
        <v>44.0</v>
      </c>
      <c r="I32" s="3">
        <v>0</v>
      </c>
      <c r="J32" s="3">
        <v>0</v>
      </c>
      <c r="K32" s="3">
        <v>0</v>
      </c>
    </row>
    <row r="33" spans="1:12">
      <c r="A33" t="s">
        <v>38</v>
      </c>
      <c r="B33" t="s">
        <v>24</v>
      </c>
    </row>
    <row r="34" spans="1:12">
      <c r="A34" t="s">
        <v>39</v>
      </c>
      <c r="B34"/>
    </row>
    <row r="35" spans="1:12">
      <c r="C35" t="s">
        <v>25</v>
      </c>
      <c r="D35">
        <v>15</v>
      </c>
      <c r="E35">
        <v>96.53</v>
      </c>
      <c r="F35">
        <v>56.2</v>
      </c>
      <c r="G35" s="3">
        <v>96.02</v>
      </c>
      <c r="H35" s="3">
        <v>96.14</v>
      </c>
      <c r="I35" s="3">
        <v>0</v>
      </c>
      <c r="J35" s="3">
        <v>0</v>
      </c>
      <c r="K35" s="3">
        <v>0</v>
      </c>
    </row>
    <row r="36" spans="1:12">
      <c r="C36" t="s">
        <v>40</v>
      </c>
      <c r="D36">
        <v>15</v>
      </c>
      <c r="E36">
        <v>96.19</v>
      </c>
      <c r="F36">
        <v>46.72</v>
      </c>
      <c r="G36" s="3">
        <v>94.58</v>
      </c>
      <c r="H36" s="3">
        <v>94.62</v>
      </c>
      <c r="I36" s="3">
        <v>0</v>
      </c>
      <c r="J36" s="3">
        <v>0</v>
      </c>
      <c r="K36" s="3">
        <v>0</v>
      </c>
    </row>
    <row r="37" spans="1:12">
      <c r="C37" t="s">
        <v>34</v>
      </c>
      <c r="D37">
        <v>30</v>
      </c>
      <c r="E37">
        <v>87.51</v>
      </c>
      <c r="F37">
        <v>79</v>
      </c>
      <c r="G37" s="3">
        <v>80.49</v>
      </c>
      <c r="H37" s="3">
        <v>91.66</v>
      </c>
      <c r="I37" s="3">
        <v>0</v>
      </c>
      <c r="J37" s="3">
        <v>0</v>
      </c>
      <c r="K37" s="3">
        <v>0</v>
      </c>
    </row>
    <row r="38" spans="1:12">
      <c r="C38" t="s">
        <v>22</v>
      </c>
      <c r="D38">
        <v>30</v>
      </c>
      <c r="E38">
        <v>90.43</v>
      </c>
      <c r="F38">
        <v>86</v>
      </c>
      <c r="G38" s="3">
        <v>87.0</v>
      </c>
      <c r="H38" s="3">
        <v>89.26</v>
      </c>
      <c r="I38" s="3">
        <v>0</v>
      </c>
      <c r="J38" s="3">
        <v>0</v>
      </c>
      <c r="K38" s="3">
        <v>0</v>
      </c>
    </row>
    <row r="39" spans="1:12">
      <c r="C39" t="s">
        <v>41</v>
      </c>
      <c r="D39" t="str">
        <f>"10.00</f>
        <v>0</v>
      </c>
      <c r="E39">
        <v>1.59</v>
      </c>
      <c r="F39">
        <v>0.65</v>
      </c>
      <c r="G39" s="3">
        <v>0</v>
      </c>
      <c r="H39" s="3">
        <v>0.0</v>
      </c>
      <c r="I39" s="1">
        <v>0</v>
      </c>
      <c r="J39" s="1">
        <v>0</v>
      </c>
      <c r="K39" s="1">
        <v>0</v>
      </c>
    </row>
    <row r="40" spans="1:12">
      <c r="A40" t="s">
        <v>42</v>
      </c>
      <c r="B40"/>
    </row>
    <row r="41" spans="1:12">
      <c r="C41" t="s">
        <v>25</v>
      </c>
      <c r="D41">
        <v>50</v>
      </c>
      <c r="E41">
        <v>90.75</v>
      </c>
      <c r="F41">
        <v>56.2</v>
      </c>
      <c r="G41" s="3">
        <v>92.05</v>
      </c>
      <c r="H41" s="3">
        <v>92.23</v>
      </c>
      <c r="I41" s="3">
        <v>0</v>
      </c>
      <c r="J41" s="3">
        <v>0</v>
      </c>
      <c r="K41" s="3">
        <v>0</v>
      </c>
    </row>
    <row r="42" spans="1:12">
      <c r="C42" t="s">
        <v>40</v>
      </c>
      <c r="D42">
        <v>50</v>
      </c>
      <c r="E42">
        <v>95.04</v>
      </c>
      <c r="F42">
        <v>46.72</v>
      </c>
      <c r="G42" s="3">
        <v>92.05</v>
      </c>
      <c r="H42" s="3">
        <v>94.05</v>
      </c>
      <c r="I42" s="3">
        <v>0</v>
      </c>
      <c r="J42" s="3">
        <v>0</v>
      </c>
      <c r="K42" s="3">
        <v>0</v>
      </c>
    </row>
    <row r="43" spans="1:12">
      <c r="A43" t="s">
        <v>43</v>
      </c>
      <c r="B43"/>
    </row>
    <row r="44" spans="1:12">
      <c r="C44" t="s">
        <v>25</v>
      </c>
      <c r="D44">
        <v>15</v>
      </c>
      <c r="E44">
        <v>95.8</v>
      </c>
      <c r="F44">
        <v>56.2</v>
      </c>
      <c r="G44" s="3">
        <v>94.92</v>
      </c>
      <c r="H44" s="3">
        <v>94.92</v>
      </c>
      <c r="I44" s="3">
        <v>0</v>
      </c>
      <c r="J44" s="3">
        <v>0</v>
      </c>
      <c r="K44" s="3">
        <v>0</v>
      </c>
    </row>
    <row r="45" spans="1:12">
      <c r="C45" t="s">
        <v>40</v>
      </c>
      <c r="D45">
        <v>15</v>
      </c>
      <c r="E45">
        <v>96.78</v>
      </c>
      <c r="F45">
        <v>46.72</v>
      </c>
      <c r="G45" s="3">
        <v>95.44</v>
      </c>
      <c r="H45" s="3">
        <v>94.51</v>
      </c>
      <c r="I45" s="3">
        <v>0</v>
      </c>
      <c r="J45" s="3">
        <v>0</v>
      </c>
      <c r="K45" s="3">
        <v>0</v>
      </c>
    </row>
    <row r="46" spans="1:12">
      <c r="C46" t="s">
        <v>44</v>
      </c>
      <c r="D46">
        <v>30</v>
      </c>
      <c r="E46">
        <v>83.61</v>
      </c>
      <c r="F46">
        <v>85.78</v>
      </c>
      <c r="G46" s="1">
        <v>64.29</v>
      </c>
      <c r="H46" s="1">
        <v>82.5</v>
      </c>
      <c r="I46" s="3">
        <v>0</v>
      </c>
      <c r="J46" s="3">
        <v>0</v>
      </c>
      <c r="K46" s="3">
        <v>0</v>
      </c>
    </row>
    <row r="47" spans="1:12">
      <c r="C47" t="s">
        <v>20</v>
      </c>
      <c r="D47">
        <v>15</v>
      </c>
      <c r="E47">
        <v>76.07</v>
      </c>
      <c r="F47">
        <v>76.91</v>
      </c>
      <c r="G47" s="3">
        <v>61.7</v>
      </c>
      <c r="H47" s="3">
        <v>61.0</v>
      </c>
      <c r="I47" s="3">
        <v>0</v>
      </c>
      <c r="J47" s="3">
        <v>0</v>
      </c>
      <c r="K47" s="3">
        <v>0</v>
      </c>
    </row>
    <row r="48" spans="1:12">
      <c r="C48" t="s">
        <v>21</v>
      </c>
      <c r="D48">
        <v>15</v>
      </c>
      <c r="E48">
        <v>56.4</v>
      </c>
      <c r="F48">
        <v>57.7</v>
      </c>
      <c r="G48" s="3">
        <v>76.78</v>
      </c>
      <c r="H48" s="3">
        <v>77.0</v>
      </c>
      <c r="I48" s="3">
        <v>0</v>
      </c>
      <c r="J48" s="3">
        <v>0</v>
      </c>
      <c r="K48" s="3">
        <v>0</v>
      </c>
    </row>
    <row r="49" spans="1:12">
      <c r="C49" t="s">
        <v>34</v>
      </c>
      <c r="D49">
        <v>10</v>
      </c>
      <c r="E49">
        <v>70.58</v>
      </c>
      <c r="F49">
        <v>72.98</v>
      </c>
      <c r="G49" s="1">
        <v>68.53</v>
      </c>
      <c r="H49" s="3">
        <v>79.0</v>
      </c>
      <c r="I49" s="3">
        <v>0</v>
      </c>
      <c r="J49" s="3">
        <v>0</v>
      </c>
      <c r="K49" s="3">
        <v>0</v>
      </c>
    </row>
    <row r="50" spans="1:12">
      <c r="A50" t="s">
        <v>45</v>
      </c>
      <c r="B50" t="s">
        <v>46</v>
      </c>
    </row>
    <row r="51" spans="1:12">
      <c r="C51" t="s">
        <v>40</v>
      </c>
      <c r="D51">
        <v>15</v>
      </c>
      <c r="E51">
        <v>97.75</v>
      </c>
      <c r="F51">
        <v>46.72</v>
      </c>
      <c r="G51" s="3">
        <v>99.95</v>
      </c>
      <c r="H51" s="3">
        <v>99.93</v>
      </c>
      <c r="I51" s="3">
        <v>0</v>
      </c>
      <c r="J51" s="3">
        <v>0</v>
      </c>
      <c r="K51" s="3">
        <v>0</v>
      </c>
    </row>
    <row r="52" spans="1:12">
      <c r="C52" t="s">
        <v>25</v>
      </c>
      <c r="D52">
        <v>15</v>
      </c>
      <c r="E52">
        <v>99.93</v>
      </c>
      <c r="F52">
        <v>56.2</v>
      </c>
      <c r="G52" s="3">
        <v>96.63</v>
      </c>
      <c r="H52" s="3">
        <v>96.89</v>
      </c>
      <c r="I52" s="3">
        <v>0</v>
      </c>
      <c r="J52" s="3">
        <v>0</v>
      </c>
      <c r="K52" s="3">
        <v>0</v>
      </c>
    </row>
    <row r="53" spans="1:12">
      <c r="C53" t="s">
        <v>47</v>
      </c>
      <c r="D53" t="str">
        <f>"30.00</f>
        <v>0</v>
      </c>
      <c r="E53">
        <v>0.36</v>
      </c>
      <c r="F53">
        <v>0.33</v>
      </c>
      <c r="G53" s="1">
        <v>86.6</v>
      </c>
      <c r="H53" s="1">
        <v>86.61</v>
      </c>
      <c r="I53" s="1">
        <v>0</v>
      </c>
      <c r="J53" s="1">
        <v>0</v>
      </c>
      <c r="K53" s="1">
        <v>0</v>
      </c>
    </row>
    <row r="54" spans="1:12">
      <c r="C54" t="s">
        <v>48</v>
      </c>
      <c r="D54" t="str">
        <f>"30.00</f>
        <v>0</v>
      </c>
      <c r="E54">
        <v>0.14</v>
      </c>
      <c r="F54">
        <v>0.19</v>
      </c>
      <c r="G54" s="1">
        <v>0.55</v>
      </c>
      <c r="H54" s="1">
        <v>0.7</v>
      </c>
      <c r="I54" s="1">
        <v>0</v>
      </c>
      <c r="J54" s="1">
        <v>0</v>
      </c>
      <c r="K54" s="1">
        <v>0</v>
      </c>
    </row>
    <row r="55" spans="1:12">
      <c r="C55" t="s">
        <v>44</v>
      </c>
      <c r="D55">
        <v>0</v>
      </c>
      <c r="E55">
        <v>75.78</v>
      </c>
      <c r="F55">
        <v>80.11</v>
      </c>
      <c r="G55" s="1">
        <v>0</v>
      </c>
      <c r="H55" s="1">
        <v>0.0</v>
      </c>
      <c r="I55" s="3">
        <v>0</v>
      </c>
      <c r="J55" s="3">
        <v>0</v>
      </c>
      <c r="K55" s="3">
        <v>0</v>
      </c>
    </row>
    <row r="56" spans="1:12">
      <c r="C56" t="s">
        <v>49</v>
      </c>
      <c r="D56">
        <v>0</v>
      </c>
      <c r="E56">
        <v>75.19</v>
      </c>
      <c r="F56">
        <v>76.26</v>
      </c>
      <c r="G56" s="3">
        <v>86.67</v>
      </c>
      <c r="H56" s="1">
        <v>43.33</v>
      </c>
      <c r="I56" s="3">
        <v>0</v>
      </c>
      <c r="J56" s="3">
        <v>0</v>
      </c>
      <c r="K56" s="3">
        <v>0</v>
      </c>
    </row>
    <row r="57" spans="1:12">
      <c r="C57" t="s">
        <v>22</v>
      </c>
      <c r="D57">
        <v>10</v>
      </c>
      <c r="E57">
        <v>86.67</v>
      </c>
      <c r="F57">
        <v>86</v>
      </c>
      <c r="G57" s="3">
        <v>77.8</v>
      </c>
      <c r="H57" s="3">
        <v>77.55</v>
      </c>
      <c r="I57" s="3">
        <v>0</v>
      </c>
      <c r="J57" s="3">
        <v>0</v>
      </c>
      <c r="K57" s="3">
        <v>0</v>
      </c>
    </row>
    <row r="58" spans="1:12">
      <c r="A58" t="s">
        <v>50</v>
      </c>
      <c r="B58"/>
    </row>
    <row r="59" spans="1:12">
      <c r="C59" t="s">
        <v>25</v>
      </c>
      <c r="D59">
        <v>15</v>
      </c>
      <c r="E59">
        <v>87.13</v>
      </c>
      <c r="F59">
        <v>56.2</v>
      </c>
      <c r="G59" s="3">
        <v>94.3</v>
      </c>
      <c r="H59" s="3">
        <v>95.89</v>
      </c>
      <c r="I59" s="3">
        <v>0</v>
      </c>
      <c r="J59" s="3">
        <v>0</v>
      </c>
      <c r="K59" s="3">
        <v>0</v>
      </c>
    </row>
    <row r="60" spans="1:12">
      <c r="C60" t="s">
        <v>40</v>
      </c>
      <c r="D60">
        <v>15</v>
      </c>
      <c r="E60">
        <v>97.66</v>
      </c>
      <c r="F60">
        <v>46.72</v>
      </c>
      <c r="G60" s="3">
        <v>97.68</v>
      </c>
      <c r="H60" s="3">
        <v>97.41</v>
      </c>
      <c r="I60" s="3">
        <v>0</v>
      </c>
      <c r="J60" s="3">
        <v>0</v>
      </c>
      <c r="K60" s="3">
        <v>0</v>
      </c>
    </row>
    <row r="61" spans="1:12">
      <c r="C61" t="s">
        <v>29</v>
      </c>
      <c r="D61">
        <v>30</v>
      </c>
      <c r="E61">
        <v>73.5</v>
      </c>
      <c r="F61">
        <v>69</v>
      </c>
      <c r="G61" s="3">
        <v>73.96</v>
      </c>
      <c r="H61" s="3">
        <v>74.6</v>
      </c>
      <c r="I61" s="3">
        <v>0</v>
      </c>
      <c r="J61" s="3">
        <v>0</v>
      </c>
      <c r="K61" s="3">
        <v>0</v>
      </c>
    </row>
    <row r="62" spans="1:12">
      <c r="C62" t="s">
        <v>34</v>
      </c>
      <c r="D62">
        <v>30</v>
      </c>
      <c r="E62">
        <v>80.59</v>
      </c>
      <c r="F62">
        <v>79</v>
      </c>
      <c r="G62" s="3">
        <v>81.08</v>
      </c>
      <c r="H62" s="3">
        <v>86.09</v>
      </c>
      <c r="I62" s="3">
        <v>0</v>
      </c>
      <c r="J62" s="3">
        <v>0</v>
      </c>
      <c r="K62" s="3">
        <v>0</v>
      </c>
    </row>
    <row r="63" spans="1:12">
      <c r="C63" t="s">
        <v>21</v>
      </c>
      <c r="D63">
        <v>10</v>
      </c>
      <c r="E63">
        <v>60.25</v>
      </c>
      <c r="F63">
        <v>60.43</v>
      </c>
      <c r="G63" s="3">
        <v>64.38</v>
      </c>
      <c r="H63" s="1">
        <v>59.05</v>
      </c>
      <c r="I63" s="3">
        <v>0</v>
      </c>
      <c r="J63" s="3">
        <v>0</v>
      </c>
      <c r="K63" s="3">
        <v>0</v>
      </c>
    </row>
    <row r="64" spans="1:12">
      <c r="A64" t="s">
        <v>51</v>
      </c>
      <c r="B64" t="s">
        <v>46</v>
      </c>
    </row>
    <row r="65" spans="1:12">
      <c r="C65" t="s">
        <v>25</v>
      </c>
      <c r="D65">
        <v>15</v>
      </c>
      <c r="E65">
        <v>99.83</v>
      </c>
      <c r="F65">
        <v>56.2</v>
      </c>
      <c r="G65" s="3">
        <v>99.58</v>
      </c>
      <c r="H65" s="3">
        <v>98.41</v>
      </c>
      <c r="I65" s="3">
        <v>0</v>
      </c>
      <c r="J65" s="3">
        <v>0</v>
      </c>
      <c r="K65" s="3">
        <v>0</v>
      </c>
    </row>
    <row r="66" spans="1:12">
      <c r="C66" t="s">
        <v>40</v>
      </c>
      <c r="D66">
        <v>15</v>
      </c>
      <c r="E66">
        <v>92.41</v>
      </c>
      <c r="F66">
        <v>46.72</v>
      </c>
      <c r="G66" s="3">
        <v>90.8</v>
      </c>
      <c r="H66" s="3">
        <v>91.18</v>
      </c>
      <c r="I66" s="3">
        <v>0</v>
      </c>
      <c r="J66" s="3">
        <v>0</v>
      </c>
      <c r="K66" s="3">
        <v>0</v>
      </c>
    </row>
    <row r="67" spans="1:12">
      <c r="C67" t="s">
        <v>22</v>
      </c>
      <c r="D67">
        <v>30</v>
      </c>
      <c r="E67">
        <v>87.67</v>
      </c>
      <c r="F67">
        <v>86</v>
      </c>
      <c r="G67" s="3">
        <v>86.4</v>
      </c>
      <c r="H67" s="3">
        <v>86.33</v>
      </c>
      <c r="I67" s="3">
        <v>0</v>
      </c>
      <c r="J67" s="3">
        <v>0</v>
      </c>
      <c r="K67" s="3">
        <v>0</v>
      </c>
    </row>
    <row r="68" spans="1:12">
      <c r="C68" t="s">
        <v>28</v>
      </c>
      <c r="D68">
        <v>30</v>
      </c>
      <c r="E68">
        <v>3.28</v>
      </c>
      <c r="F68">
        <v>2.3</v>
      </c>
      <c r="G68" s="3">
        <v>1.4</v>
      </c>
      <c r="H68" s="3">
        <v>1.67</v>
      </c>
      <c r="I68" s="1">
        <v>0</v>
      </c>
      <c r="J68" s="1">
        <v>0</v>
      </c>
      <c r="K68" s="1">
        <v>0</v>
      </c>
    </row>
    <row r="69" spans="1:12">
      <c r="C69" t="s">
        <v>34</v>
      </c>
      <c r="D69">
        <v>10</v>
      </c>
      <c r="E69">
        <v>77.19</v>
      </c>
      <c r="F69">
        <v>77.65</v>
      </c>
      <c r="G69" s="1">
        <v>75.76</v>
      </c>
      <c r="H69" s="1">
        <v>74.5</v>
      </c>
      <c r="I69" s="3">
        <v>0</v>
      </c>
      <c r="J69" s="3">
        <v>0</v>
      </c>
      <c r="K69" s="3">
        <v>0</v>
      </c>
    </row>
    <row r="70" spans="1:12">
      <c r="A70" t="s">
        <v>52</v>
      </c>
      <c r="B70" t="s">
        <v>46</v>
      </c>
    </row>
    <row r="71" spans="1:12">
      <c r="C71" t="s">
        <v>25</v>
      </c>
      <c r="D71">
        <v>15</v>
      </c>
      <c r="E71">
        <v>99.81</v>
      </c>
      <c r="F71">
        <v>56.2</v>
      </c>
      <c r="G71" s="3">
        <v>99.8</v>
      </c>
      <c r="H71" s="3">
        <v>99.67</v>
      </c>
      <c r="I71" s="3">
        <v>0</v>
      </c>
      <c r="J71" s="3">
        <v>0</v>
      </c>
      <c r="K71" s="3">
        <v>0</v>
      </c>
    </row>
    <row r="72" spans="1:12">
      <c r="C72" t="s">
        <v>40</v>
      </c>
      <c r="D72">
        <v>15</v>
      </c>
      <c r="E72">
        <v>99.36</v>
      </c>
      <c r="F72">
        <v>46.72</v>
      </c>
      <c r="G72" s="3">
        <v>99.06</v>
      </c>
      <c r="H72" s="3">
        <v>99.48</v>
      </c>
      <c r="I72" s="3">
        <v>0</v>
      </c>
      <c r="J72" s="3">
        <v>0</v>
      </c>
      <c r="K72" s="3">
        <v>0</v>
      </c>
    </row>
    <row r="73" spans="1:12">
      <c r="C73" t="s">
        <v>53</v>
      </c>
      <c r="D73" t="str">
        <f>"20.00</f>
        <v>0</v>
      </c>
      <c r="E73">
        <v>1.63</v>
      </c>
      <c r="F73">
        <v>2.26</v>
      </c>
      <c r="G73" s="1">
        <v>87.3</v>
      </c>
      <c r="H73" s="1">
        <v>85.54</v>
      </c>
      <c r="I73" s="1">
        <v>0</v>
      </c>
      <c r="J73" s="1">
        <v>0</v>
      </c>
      <c r="K73" s="1">
        <v>0</v>
      </c>
    </row>
    <row r="74" spans="1:12">
      <c r="C74" t="s">
        <v>19</v>
      </c>
      <c r="D74" t="str">
        <f>"20.00</f>
        <v>0</v>
      </c>
      <c r="E74">
        <v>1.92</v>
      </c>
      <c r="F74">
        <v>3.47</v>
      </c>
      <c r="G74" s="3">
        <v>1.59</v>
      </c>
      <c r="H74" s="1">
        <v>3.48</v>
      </c>
      <c r="I74" s="1">
        <v>0</v>
      </c>
      <c r="J74" s="1">
        <v>0</v>
      </c>
      <c r="K74" s="1">
        <v>0</v>
      </c>
    </row>
    <row r="75" spans="1:12">
      <c r="C75" t="s">
        <v>54</v>
      </c>
      <c r="D75" t="str">
        <f>"20.00</f>
        <v>0</v>
      </c>
      <c r="E75">
        <v>1.64</v>
      </c>
      <c r="F75">
        <v>1.15</v>
      </c>
      <c r="G75" s="3">
        <v>0</v>
      </c>
      <c r="H75" s="3">
        <v>0.0</v>
      </c>
      <c r="I75" s="1">
        <v>0</v>
      </c>
      <c r="J75" s="1">
        <v>0</v>
      </c>
      <c r="K75" s="1">
        <v>0</v>
      </c>
    </row>
    <row r="76" spans="1:12">
      <c r="C76" t="s">
        <v>22</v>
      </c>
      <c r="D76">
        <v>10</v>
      </c>
      <c r="E76">
        <v>84.24</v>
      </c>
      <c r="F76">
        <v>84.75</v>
      </c>
      <c r="G76" s="1">
        <v>0</v>
      </c>
      <c r="H76" s="1">
        <v>1.88</v>
      </c>
      <c r="I76" s="3">
        <v>0</v>
      </c>
      <c r="J76" s="3">
        <v>0</v>
      </c>
      <c r="K76" s="3">
        <v>0</v>
      </c>
    </row>
    <row r="77" spans="1:12">
      <c r="A77" t="s">
        <v>55</v>
      </c>
      <c r="B77"/>
    </row>
    <row r="78" spans="1:12">
      <c r="C78" t="s">
        <v>25</v>
      </c>
      <c r="D78">
        <v>15</v>
      </c>
      <c r="E78">
        <v>92.83</v>
      </c>
      <c r="F78">
        <v>56.2</v>
      </c>
      <c r="G78" s="1">
        <v>5.61</v>
      </c>
      <c r="H78" s="1">
        <v>6.27</v>
      </c>
      <c r="I78" s="3">
        <v>0</v>
      </c>
      <c r="J78" s="3">
        <v>0</v>
      </c>
      <c r="K78" s="3">
        <v>0</v>
      </c>
    </row>
    <row r="79" spans="1:12">
      <c r="C79" t="s">
        <v>40</v>
      </c>
      <c r="D79">
        <v>15</v>
      </c>
      <c r="E79">
        <v>92.59</v>
      </c>
      <c r="F79">
        <v>46.72</v>
      </c>
      <c r="G79" s="3">
        <v>93.64</v>
      </c>
      <c r="H79" s="3">
        <v>93.81</v>
      </c>
      <c r="I79" s="3">
        <v>0</v>
      </c>
      <c r="J79" s="3">
        <v>0</v>
      </c>
      <c r="K79" s="3">
        <v>0</v>
      </c>
    </row>
    <row r="80" spans="1:12">
      <c r="C80" t="s">
        <v>29</v>
      </c>
      <c r="D80">
        <v>30</v>
      </c>
      <c r="E80">
        <v>87.16</v>
      </c>
      <c r="F80">
        <v>69</v>
      </c>
      <c r="G80" s="3">
        <v>91.02</v>
      </c>
      <c r="H80" s="3">
        <v>91.49</v>
      </c>
      <c r="I80" s="3">
        <v>0</v>
      </c>
      <c r="J80" s="3">
        <v>0</v>
      </c>
      <c r="K80" s="3">
        <v>0</v>
      </c>
    </row>
    <row r="81" spans="1:12">
      <c r="C81" t="s">
        <v>21</v>
      </c>
      <c r="D81">
        <v>30</v>
      </c>
      <c r="E81">
        <v>77.06</v>
      </c>
      <c r="F81">
        <v>61</v>
      </c>
      <c r="G81" s="3">
        <v>86.01</v>
      </c>
      <c r="H81" s="3">
        <v>85.64</v>
      </c>
      <c r="I81" s="3">
        <v>0</v>
      </c>
      <c r="J81" s="3">
        <v>0</v>
      </c>
      <c r="K81" s="3">
        <v>0</v>
      </c>
    </row>
    <row r="82" spans="1:12">
      <c r="C82" t="s">
        <v>56</v>
      </c>
      <c r="D82" t="str">
        <f>"10.00</f>
        <v>0</v>
      </c>
      <c r="E82">
        <v>9.02</v>
      </c>
      <c r="F82">
        <v>7.47</v>
      </c>
      <c r="G82" s="1">
        <v>77.33</v>
      </c>
      <c r="H82" s="1">
        <v>76.17</v>
      </c>
      <c r="I82" s="1">
        <v>0</v>
      </c>
      <c r="J82" s="1">
        <v>0</v>
      </c>
      <c r="K82" s="1">
        <v>0</v>
      </c>
    </row>
    <row r="83" spans="1:12">
      <c r="A83" t="s">
        <v>57</v>
      </c>
      <c r="B83" t="s">
        <v>46</v>
      </c>
    </row>
    <row r="84" spans="1:12">
      <c r="C84" t="s">
        <v>25</v>
      </c>
      <c r="D84">
        <v>15</v>
      </c>
      <c r="E84">
        <v>100</v>
      </c>
      <c r="F84">
        <v>56.2</v>
      </c>
      <c r="G84" s="3">
        <v>100.0</v>
      </c>
      <c r="H84" s="3">
        <v>100.0</v>
      </c>
      <c r="I84" s="3">
        <v>0</v>
      </c>
      <c r="J84" s="3">
        <v>0</v>
      </c>
      <c r="K84" s="3">
        <v>0</v>
      </c>
    </row>
    <row r="85" spans="1:12">
      <c r="C85" t="s">
        <v>40</v>
      </c>
      <c r="D85">
        <v>15</v>
      </c>
      <c r="E85">
        <v>94.06</v>
      </c>
      <c r="F85">
        <v>46.72</v>
      </c>
      <c r="G85" s="3">
        <v>97.04</v>
      </c>
      <c r="H85" s="3">
        <v>92.31</v>
      </c>
      <c r="I85" s="3">
        <v>0</v>
      </c>
      <c r="J85" s="3">
        <v>0</v>
      </c>
      <c r="K85" s="3">
        <v>0</v>
      </c>
    </row>
    <row r="86" spans="1:12">
      <c r="C86" t="s">
        <v>34</v>
      </c>
      <c r="D86">
        <v>30</v>
      </c>
      <c r="E86">
        <v>84.07</v>
      </c>
      <c r="F86">
        <v>79</v>
      </c>
      <c r="G86" s="3">
        <v>83.1</v>
      </c>
      <c r="H86" s="3">
        <v>86.1</v>
      </c>
      <c r="I86" s="3">
        <v>0</v>
      </c>
      <c r="J86" s="3">
        <v>0</v>
      </c>
      <c r="K86" s="3">
        <v>0</v>
      </c>
    </row>
    <row r="87" spans="1:12">
      <c r="C87" t="s">
        <v>44</v>
      </c>
      <c r="D87">
        <v>30</v>
      </c>
      <c r="E87">
        <v>86.49</v>
      </c>
      <c r="F87">
        <v>87.7</v>
      </c>
      <c r="G87" s="3">
        <v>100.0</v>
      </c>
      <c r="H87" s="1">
        <v>60.0</v>
      </c>
      <c r="I87" s="3">
        <v>0</v>
      </c>
      <c r="J87" s="3">
        <v>0</v>
      </c>
      <c r="K87" s="3">
        <v>0</v>
      </c>
    </row>
    <row r="88" spans="1:12">
      <c r="C88" t="s">
        <v>20</v>
      </c>
      <c r="D88">
        <v>10</v>
      </c>
      <c r="E88">
        <v>83.35</v>
      </c>
      <c r="F88">
        <v>79</v>
      </c>
      <c r="G88" s="3">
        <v>81.7</v>
      </c>
      <c r="H88" s="3">
        <v>81.0</v>
      </c>
      <c r="I88" s="3">
        <v>0</v>
      </c>
      <c r="J88" s="3">
        <v>0</v>
      </c>
      <c r="K88" s="3">
        <v>0</v>
      </c>
    </row>
    <row r="89" spans="1:12">
      <c r="A89" t="s">
        <v>58</v>
      </c>
      <c r="B89" t="s">
        <v>46</v>
      </c>
    </row>
    <row r="90" spans="1:12">
      <c r="C90" t="s">
        <v>25</v>
      </c>
      <c r="D90">
        <v>15</v>
      </c>
      <c r="E90">
        <v>84.63</v>
      </c>
      <c r="F90">
        <v>56.2</v>
      </c>
      <c r="G90" s="3">
        <v>83.84</v>
      </c>
      <c r="H90" s="3">
        <v>83.91</v>
      </c>
      <c r="I90" s="3">
        <v>0</v>
      </c>
      <c r="J90" s="3">
        <v>0</v>
      </c>
      <c r="K90" s="3">
        <v>0</v>
      </c>
    </row>
    <row r="91" spans="1:12">
      <c r="C91" t="s">
        <v>40</v>
      </c>
      <c r="D91">
        <v>15</v>
      </c>
      <c r="E91">
        <v>95.47</v>
      </c>
      <c r="F91">
        <v>46.72</v>
      </c>
      <c r="G91" s="3">
        <v>95.62</v>
      </c>
      <c r="H91" s="3">
        <v>95.23</v>
      </c>
      <c r="I91" s="3">
        <v>0</v>
      </c>
      <c r="J91" s="3">
        <v>0</v>
      </c>
      <c r="K91" s="3">
        <v>0</v>
      </c>
    </row>
    <row r="92" spans="1:12">
      <c r="C92" t="s">
        <v>20</v>
      </c>
      <c r="D92">
        <v>30</v>
      </c>
      <c r="E92">
        <v>76.24</v>
      </c>
      <c r="F92">
        <v>77.08</v>
      </c>
      <c r="G92" s="1">
        <v>75.9</v>
      </c>
      <c r="H92" s="3">
        <v>82.6</v>
      </c>
      <c r="I92" s="3">
        <v>0</v>
      </c>
      <c r="J92" s="3">
        <v>0</v>
      </c>
      <c r="K92" s="3">
        <v>0</v>
      </c>
    </row>
    <row r="93" spans="1:12">
      <c r="C93" t="s">
        <v>34</v>
      </c>
      <c r="D93">
        <v>30</v>
      </c>
      <c r="E93">
        <v>77.97</v>
      </c>
      <c r="F93">
        <v>78.2</v>
      </c>
      <c r="G93" s="1">
        <v>76.8</v>
      </c>
      <c r="H93" s="3">
        <v>83.66</v>
      </c>
      <c r="I93" s="3">
        <v>0</v>
      </c>
      <c r="J93" s="3">
        <v>0</v>
      </c>
      <c r="K93" s="3">
        <v>0</v>
      </c>
    </row>
    <row r="94" spans="1:12">
      <c r="C94" t="s">
        <v>22</v>
      </c>
      <c r="D94">
        <v>10</v>
      </c>
      <c r="E94">
        <v>82.36</v>
      </c>
      <c r="F94">
        <v>83.27</v>
      </c>
      <c r="G94" s="3">
        <v>86.42</v>
      </c>
      <c r="H94" s="3">
        <v>84.4</v>
      </c>
      <c r="I94" s="3">
        <v>0</v>
      </c>
      <c r="J94" s="3">
        <v>0</v>
      </c>
      <c r="K94" s="3">
        <v>0</v>
      </c>
    </row>
    <row r="95" spans="1:12">
      <c r="A95" t="s">
        <v>59</v>
      </c>
      <c r="B95" t="s">
        <v>46</v>
      </c>
    </row>
    <row r="96" spans="1:12">
      <c r="C96" t="s">
        <v>40</v>
      </c>
      <c r="D96">
        <v>35</v>
      </c>
      <c r="E96">
        <v>95.38</v>
      </c>
      <c r="F96">
        <v>46.72</v>
      </c>
      <c r="G96" s="3">
        <v>99.61</v>
      </c>
      <c r="H96" s="3">
        <v>99.03</v>
      </c>
      <c r="I96" s="3">
        <v>0</v>
      </c>
      <c r="J96" s="3">
        <v>0</v>
      </c>
      <c r="K96" s="3">
        <v>0</v>
      </c>
    </row>
    <row r="97" spans="1:12">
      <c r="C97" t="s">
        <v>25</v>
      </c>
      <c r="D97">
        <v>35</v>
      </c>
      <c r="E97">
        <v>99.57</v>
      </c>
      <c r="F97">
        <v>56.2</v>
      </c>
      <c r="G97" s="3">
        <v>94.81</v>
      </c>
      <c r="H97" s="3">
        <v>96.57</v>
      </c>
      <c r="I97" s="3">
        <v>0</v>
      </c>
      <c r="J97" s="3">
        <v>0</v>
      </c>
      <c r="K97" s="3">
        <v>0</v>
      </c>
    </row>
    <row r="98" spans="1:12">
      <c r="C98" t="s">
        <v>60</v>
      </c>
      <c r="D98">
        <v>15</v>
      </c>
      <c r="E98">
        <v>63.53</v>
      </c>
      <c r="F98">
        <v>63.91</v>
      </c>
      <c r="G98" s="3">
        <v>9.62</v>
      </c>
      <c r="H98" s="1">
        <v>0.0</v>
      </c>
      <c r="I98" s="3">
        <v>0</v>
      </c>
      <c r="J98" s="3">
        <v>0</v>
      </c>
      <c r="K98" s="3">
        <v>0</v>
      </c>
    </row>
    <row r="99" spans="1:12">
      <c r="C99" t="s">
        <v>19</v>
      </c>
      <c r="D99" t="str">
        <f>"15.00</f>
        <v>0</v>
      </c>
      <c r="E99">
        <v>13.3</v>
      </c>
      <c r="F99">
        <v>9.31</v>
      </c>
      <c r="G99" s="1">
        <v>65.22</v>
      </c>
      <c r="H99" s="1">
        <v>64.91</v>
      </c>
      <c r="I99" s="1">
        <v>0</v>
      </c>
      <c r="J99" s="1">
        <v>0</v>
      </c>
      <c r="K99" s="1">
        <v>0</v>
      </c>
    </row>
    <row r="100" spans="1:12">
      <c r="A100" t="s">
        <v>61</v>
      </c>
      <c r="B100" t="s">
        <v>31</v>
      </c>
    </row>
    <row r="101" spans="1:12">
      <c r="C101" t="s">
        <v>17</v>
      </c>
      <c r="D101">
        <v>30</v>
      </c>
      <c r="E101">
        <v>12.08</v>
      </c>
      <c r="F101">
        <v>14.6</v>
      </c>
      <c r="G101" s="3">
        <v>11.73</v>
      </c>
      <c r="H101" s="3">
        <v>14.42</v>
      </c>
      <c r="I101" s="1">
        <v>0</v>
      </c>
      <c r="J101" s="1">
        <v>0</v>
      </c>
      <c r="K101" s="1">
        <v>0</v>
      </c>
    </row>
    <row r="102" spans="1:12">
      <c r="C102" t="s">
        <v>44</v>
      </c>
      <c r="D102">
        <v>30</v>
      </c>
      <c r="E102">
        <v>74.36</v>
      </c>
      <c r="F102">
        <v>79.04</v>
      </c>
      <c r="G102" s="1">
        <v>75.86</v>
      </c>
      <c r="H102" s="1">
        <v>61.22</v>
      </c>
      <c r="I102" s="3">
        <v>0</v>
      </c>
      <c r="J102" s="3">
        <v>0</v>
      </c>
      <c r="K102" s="3">
        <v>0</v>
      </c>
    </row>
    <row r="103" spans="1:12">
      <c r="C103" t="s">
        <v>22</v>
      </c>
      <c r="D103">
        <v>30</v>
      </c>
      <c r="E103">
        <v>83.21</v>
      </c>
      <c r="F103">
        <v>83.92</v>
      </c>
      <c r="G103" s="3">
        <v>89.03</v>
      </c>
      <c r="H103" s="3">
        <v>85.49</v>
      </c>
      <c r="I103" s="3">
        <v>0</v>
      </c>
      <c r="J103" s="3">
        <v>0</v>
      </c>
      <c r="K103" s="3">
        <v>0</v>
      </c>
    </row>
    <row r="104" spans="1:12">
      <c r="C104" t="s">
        <v>62</v>
      </c>
      <c r="D104">
        <v>10</v>
      </c>
      <c r="E104">
        <v>57.61</v>
      </c>
      <c r="F104">
        <v>61.24</v>
      </c>
      <c r="G104" s="3">
        <v>64.8</v>
      </c>
      <c r="H104" s="3">
        <v>65.14</v>
      </c>
      <c r="I104" s="3">
        <v>0</v>
      </c>
      <c r="J104" s="3">
        <v>0</v>
      </c>
      <c r="K104" s="3">
        <v>0</v>
      </c>
    </row>
    <row r="105" spans="1:12">
      <c r="A105" t="s">
        <v>63</v>
      </c>
      <c r="B105" t="s">
        <v>16</v>
      </c>
    </row>
    <row r="106" spans="1:12">
      <c r="C106" t="s">
        <v>64</v>
      </c>
      <c r="D106">
        <v>100</v>
      </c>
      <c r="E106">
        <v>12.94</v>
      </c>
      <c r="F106">
        <v>16.82</v>
      </c>
      <c r="G106" s="3">
        <v>26.51</v>
      </c>
      <c r="H106" s="3">
        <v>49.14</v>
      </c>
      <c r="I106" s="3">
        <v>0</v>
      </c>
      <c r="J106" s="3">
        <v>0</v>
      </c>
      <c r="K106" s="3">
        <v>0</v>
      </c>
    </row>
    <row r="107" spans="1:12">
      <c r="A107" t="s">
        <v>65</v>
      </c>
      <c r="B107" t="s">
        <v>46</v>
      </c>
    </row>
    <row r="108" spans="1:12">
      <c r="C108" t="s">
        <v>25</v>
      </c>
      <c r="D108">
        <v>35</v>
      </c>
      <c r="E108">
        <v>100</v>
      </c>
      <c r="F108">
        <v>56.2</v>
      </c>
      <c r="G108" s="3">
        <v>98.04</v>
      </c>
      <c r="H108" s="3">
        <v>97.78</v>
      </c>
      <c r="I108" s="3">
        <v>0</v>
      </c>
      <c r="J108" s="3">
        <v>0</v>
      </c>
      <c r="K108" s="3">
        <v>0</v>
      </c>
    </row>
    <row r="109" spans="1:12">
      <c r="C109" t="s">
        <v>40</v>
      </c>
      <c r="D109">
        <v>35</v>
      </c>
      <c r="E109">
        <v>79.45</v>
      </c>
      <c r="F109">
        <v>46.72</v>
      </c>
      <c r="G109" s="3">
        <v>90.24</v>
      </c>
      <c r="H109" s="3">
        <v>85.71</v>
      </c>
      <c r="I109" s="3">
        <v>0</v>
      </c>
      <c r="J109" s="3">
        <v>0</v>
      </c>
      <c r="K109" s="3">
        <v>0</v>
      </c>
    </row>
    <row r="110" spans="1:12">
      <c r="C110" t="s">
        <v>34</v>
      </c>
      <c r="D110">
        <v>30</v>
      </c>
      <c r="E110">
        <v>71.01</v>
      </c>
      <c r="F110">
        <v>73.28</v>
      </c>
      <c r="G110" s="1">
        <v>69.23</v>
      </c>
      <c r="H110" s="3">
        <v>75.6</v>
      </c>
      <c r="I110" s="3">
        <v>0</v>
      </c>
      <c r="J110" s="3">
        <v>0</v>
      </c>
      <c r="K110" s="3">
        <v>0</v>
      </c>
    </row>
    <row r="111" spans="1:12">
      <c r="A111" t="s">
        <v>66</v>
      </c>
      <c r="B111" t="s">
        <v>16</v>
      </c>
    </row>
    <row r="112" spans="1:12">
      <c r="C112" t="s">
        <v>17</v>
      </c>
      <c r="D112">
        <v>100</v>
      </c>
      <c r="E112">
        <v>6.84</v>
      </c>
      <c r="F112">
        <v>14.6</v>
      </c>
      <c r="G112" s="3">
        <v>5.34</v>
      </c>
      <c r="H112" s="3">
        <v>5.68</v>
      </c>
      <c r="I112" s="1">
        <v>0</v>
      </c>
      <c r="J112" s="1">
        <v>0</v>
      </c>
      <c r="K112" s="1">
        <v>0</v>
      </c>
    </row>
    <row r="113" spans="1:12">
      <c r="A113" t="s">
        <v>67</v>
      </c>
      <c r="B113"/>
    </row>
    <row r="114" spans="1:12">
      <c r="C114" t="s">
        <v>17</v>
      </c>
      <c r="D114">
        <v>30</v>
      </c>
      <c r="E114">
        <v>12.51</v>
      </c>
      <c r="F114">
        <v>14.6</v>
      </c>
      <c r="G114" s="3">
        <v>11.29</v>
      </c>
      <c r="H114" s="3">
        <v>12.31</v>
      </c>
      <c r="I114" s="1">
        <v>0</v>
      </c>
      <c r="J114" s="1">
        <v>0</v>
      </c>
      <c r="K114" s="1">
        <v>0</v>
      </c>
    </row>
    <row r="115" spans="1:12">
      <c r="C115" t="s">
        <v>68</v>
      </c>
      <c r="D115">
        <v>30</v>
      </c>
      <c r="E115">
        <v>14.86</v>
      </c>
      <c r="F115">
        <v>12.6</v>
      </c>
      <c r="G115" s="3">
        <v>1.54</v>
      </c>
      <c r="H115" s="3">
        <v>2.03</v>
      </c>
      <c r="I115" s="1">
        <v>0</v>
      </c>
      <c r="J115" s="1">
        <v>0</v>
      </c>
      <c r="K115" s="1">
        <v>0</v>
      </c>
    </row>
    <row r="116" spans="1:12">
      <c r="C116" t="s">
        <v>69</v>
      </c>
      <c r="D116" t="str">
        <f>"30.00</f>
        <v>0</v>
      </c>
      <c r="E116">
        <v>0.1</v>
      </c>
      <c r="F116">
        <v>0.1</v>
      </c>
      <c r="G116" s="3">
        <v>0</v>
      </c>
      <c r="H116" s="3">
        <v>0.0</v>
      </c>
      <c r="I116" s="1">
        <v>0</v>
      </c>
      <c r="J116" s="1">
        <v>0</v>
      </c>
      <c r="K116" s="1">
        <v>0</v>
      </c>
    </row>
    <row r="117" spans="1:12">
      <c r="C117" t="s">
        <v>20</v>
      </c>
      <c r="D117">
        <v>10</v>
      </c>
      <c r="E117">
        <v>75.03</v>
      </c>
      <c r="F117">
        <v>76.08</v>
      </c>
      <c r="G117" s="3">
        <v>76.22</v>
      </c>
      <c r="H117" s="3">
        <v>76.22</v>
      </c>
      <c r="I117" s="3">
        <v>0</v>
      </c>
      <c r="J117" s="3">
        <v>0</v>
      </c>
      <c r="K117" s="3">
        <v>0</v>
      </c>
    </row>
    <row r="118" spans="1:12">
      <c r="A118" t="s">
        <v>70</v>
      </c>
      <c r="B118" t="s">
        <v>31</v>
      </c>
    </row>
    <row r="119" spans="1:12">
      <c r="C119" t="s">
        <v>17</v>
      </c>
      <c r="D119">
        <v>30</v>
      </c>
      <c r="E119">
        <v>13.82</v>
      </c>
      <c r="F119">
        <v>14.6</v>
      </c>
      <c r="G119" s="3">
        <v>14.01</v>
      </c>
      <c r="H119" s="1">
        <v>17.17</v>
      </c>
      <c r="I119" s="1">
        <v>0</v>
      </c>
      <c r="J119" s="1">
        <v>0</v>
      </c>
      <c r="K119" s="1">
        <v>0</v>
      </c>
    </row>
    <row r="120" spans="1:12">
      <c r="C120" t="s">
        <v>28</v>
      </c>
      <c r="D120">
        <v>30</v>
      </c>
      <c r="E120">
        <v>3</v>
      </c>
      <c r="F120">
        <v>2.1</v>
      </c>
      <c r="G120" s="1">
        <v>2.85</v>
      </c>
      <c r="H120" s="1">
        <v>2.5</v>
      </c>
      <c r="I120" s="3">
        <v>2.08</v>
      </c>
      <c r="J120" s="1">
        <v>0</v>
      </c>
      <c r="K120" s="1">
        <v>0</v>
      </c>
    </row>
    <row r="121" spans="1:12">
      <c r="C121" t="s">
        <v>71</v>
      </c>
      <c r="D121" t="str">
        <f>"30.00</f>
        <v>0</v>
      </c>
      <c r="E121">
        <v>0.55</v>
      </c>
      <c r="F121">
        <v>0.39</v>
      </c>
      <c r="G121" s="3">
        <v>72.53</v>
      </c>
      <c r="H121" s="3">
        <v>68.58</v>
      </c>
      <c r="I121" s="1">
        <v>0</v>
      </c>
      <c r="J121" s="1">
        <v>0</v>
      </c>
      <c r="K121" s="1">
        <v>0</v>
      </c>
    </row>
    <row r="122" spans="1:12">
      <c r="C122" t="s">
        <v>20</v>
      </c>
      <c r="D122">
        <v>10</v>
      </c>
      <c r="E122">
        <v>75.04</v>
      </c>
      <c r="F122">
        <v>76.09</v>
      </c>
      <c r="G122" s="1">
        <v>0.26</v>
      </c>
      <c r="H122" s="1">
        <v>0.0</v>
      </c>
      <c r="I122" s="1">
        <v>0.26</v>
      </c>
      <c r="J122" s="3">
        <v>0</v>
      </c>
      <c r="K122" s="3">
        <v>0</v>
      </c>
    </row>
    <row r="123" spans="1:12">
      <c r="A123" t="s">
        <v>72</v>
      </c>
      <c r="B123" t="s">
        <v>46</v>
      </c>
    </row>
    <row r="124" spans="1:12">
      <c r="C124" t="s">
        <v>40</v>
      </c>
      <c r="D124">
        <v>35</v>
      </c>
      <c r="E124">
        <v>73.19</v>
      </c>
      <c r="F124">
        <v>46.72</v>
      </c>
      <c r="G124" s="3">
        <v>98.5</v>
      </c>
      <c r="H124" s="3">
        <v>100.0</v>
      </c>
      <c r="I124" s="3">
        <v>0</v>
      </c>
      <c r="J124" s="3">
        <v>0</v>
      </c>
      <c r="K124" s="3">
        <v>0</v>
      </c>
    </row>
    <row r="125" spans="1:12">
      <c r="C125" t="s">
        <v>25</v>
      </c>
      <c r="D125">
        <v>35</v>
      </c>
      <c r="E125">
        <v>100</v>
      </c>
      <c r="F125">
        <v>56.2</v>
      </c>
      <c r="G125" s="3">
        <v>77.65</v>
      </c>
      <c r="H125" s="3">
        <v>76.76</v>
      </c>
      <c r="I125" s="3">
        <v>0</v>
      </c>
      <c r="J125" s="3">
        <v>0</v>
      </c>
      <c r="K125" s="3">
        <v>0</v>
      </c>
    </row>
    <row r="126" spans="1:12">
      <c r="C126" t="s">
        <v>19</v>
      </c>
      <c r="D126" t="str">
        <f>"15.00</f>
        <v>0</v>
      </c>
      <c r="E126">
        <v>90.91</v>
      </c>
      <c r="F126">
        <v>63.64</v>
      </c>
      <c r="G126" s="3">
        <v>0</v>
      </c>
      <c r="H126" s="3">
        <v>0.0</v>
      </c>
      <c r="I126" s="1">
        <v>0</v>
      </c>
      <c r="J126" s="1">
        <v>0</v>
      </c>
      <c r="K126" s="1">
        <v>0</v>
      </c>
    </row>
    <row r="127" spans="1:12">
      <c r="C127" t="s">
        <v>60</v>
      </c>
      <c r="D127">
        <v>15</v>
      </c>
      <c r="E127">
        <v>50</v>
      </c>
      <c r="F127">
        <v>54.3</v>
      </c>
      <c r="G127" s="3">
        <v>57.14</v>
      </c>
      <c r="H127" s="3">
        <v>55.0</v>
      </c>
      <c r="I127" s="3">
        <v>0</v>
      </c>
      <c r="J127" s="3">
        <v>0</v>
      </c>
      <c r="K127" s="3">
        <v>0</v>
      </c>
    </row>
    <row r="128" spans="1:12">
      <c r="A128" t="s">
        <v>73</v>
      </c>
      <c r="B128" t="s">
        <v>16</v>
      </c>
    </row>
    <row r="129" spans="1:12">
      <c r="C129" t="s">
        <v>17</v>
      </c>
      <c r="D129">
        <v>30</v>
      </c>
      <c r="E129">
        <v>5.84</v>
      </c>
      <c r="F129">
        <v>14.6</v>
      </c>
      <c r="G129" s="3">
        <v>5.91</v>
      </c>
      <c r="H129" s="3">
        <v>5.56</v>
      </c>
      <c r="I129" s="1">
        <v>0</v>
      </c>
      <c r="J129" s="1">
        <v>0</v>
      </c>
      <c r="K129" s="1">
        <v>0</v>
      </c>
    </row>
    <row r="130" spans="1:12">
      <c r="C130" t="s">
        <v>44</v>
      </c>
      <c r="D130">
        <v>30</v>
      </c>
      <c r="E130">
        <v>78.89</v>
      </c>
      <c r="F130">
        <v>82.28</v>
      </c>
      <c r="G130" s="3">
        <v>93.02</v>
      </c>
      <c r="H130" s="3">
        <v>90.91</v>
      </c>
      <c r="I130" s="3">
        <v>0</v>
      </c>
      <c r="J130" s="3">
        <v>0</v>
      </c>
      <c r="K130" s="3">
        <v>0</v>
      </c>
    </row>
    <row r="131" spans="1:12">
      <c r="C131" t="s">
        <v>62</v>
      </c>
      <c r="D131">
        <v>30</v>
      </c>
      <c r="E131">
        <v>80.19</v>
      </c>
      <c r="F131">
        <v>70</v>
      </c>
      <c r="G131" s="3">
        <v>81.89</v>
      </c>
      <c r="H131" s="3">
        <v>90.08</v>
      </c>
      <c r="I131" s="3">
        <v>0</v>
      </c>
      <c r="J131" s="3">
        <v>0</v>
      </c>
      <c r="K131" s="3">
        <v>0</v>
      </c>
    </row>
    <row r="132" spans="1:12">
      <c r="C132" t="s">
        <v>29</v>
      </c>
      <c r="D132">
        <v>10</v>
      </c>
      <c r="E132">
        <v>85.44</v>
      </c>
      <c r="F132">
        <v>69</v>
      </c>
      <c r="G132" s="3">
        <v>84.13</v>
      </c>
      <c r="H132" s="3">
        <v>85.0</v>
      </c>
      <c r="I132" s="3">
        <v>0</v>
      </c>
      <c r="J132" s="3">
        <v>0</v>
      </c>
      <c r="K132" s="3">
        <v>0</v>
      </c>
    </row>
    <row r="133" spans="1:12">
      <c r="A133" t="s">
        <v>74</v>
      </c>
      <c r="B133" t="s">
        <v>31</v>
      </c>
    </row>
    <row r="134" spans="1:12">
      <c r="A134" t="s">
        <v>75</v>
      </c>
      <c r="B134"/>
    </row>
    <row r="135" spans="1:12">
      <c r="C135" t="s">
        <v>40</v>
      </c>
      <c r="D135">
        <v>25</v>
      </c>
      <c r="E135">
        <v>76.47</v>
      </c>
      <c r="F135">
        <v>46.72</v>
      </c>
      <c r="G135" s="1">
        <v>9.63</v>
      </c>
      <c r="H135" s="1">
        <v>14.29</v>
      </c>
      <c r="I135" s="3">
        <v>0</v>
      </c>
      <c r="J135" s="3">
        <v>0</v>
      </c>
      <c r="K135" s="3">
        <v>0</v>
      </c>
    </row>
    <row r="136" spans="1:12">
      <c r="C136" t="s">
        <v>17</v>
      </c>
      <c r="D136">
        <v>50</v>
      </c>
      <c r="E136">
        <v>12.81</v>
      </c>
      <c r="F136">
        <v>14.6</v>
      </c>
      <c r="G136" s="1">
        <v>75.97</v>
      </c>
      <c r="H136" s="1">
        <v>77.91</v>
      </c>
      <c r="I136" s="1">
        <v>0</v>
      </c>
      <c r="J136" s="1">
        <v>0</v>
      </c>
      <c r="K136" s="1">
        <v>0</v>
      </c>
    </row>
    <row r="137" spans="1:12">
      <c r="C137" t="s">
        <v>26</v>
      </c>
      <c r="D137">
        <v>25</v>
      </c>
      <c r="E137">
        <v>100</v>
      </c>
      <c r="F137">
        <v>84.67</v>
      </c>
      <c r="G137" s="3">
        <v>100.0</v>
      </c>
      <c r="H137" s="3">
        <v>100.0</v>
      </c>
      <c r="I137" s="3">
        <v>0</v>
      </c>
      <c r="J137" s="3">
        <v>0</v>
      </c>
      <c r="K137" s="3">
        <v>0</v>
      </c>
    </row>
    <row r="138" spans="1:12">
      <c r="A138" t="s">
        <v>76</v>
      </c>
      <c r="B138" t="s">
        <v>31</v>
      </c>
    </row>
    <row r="139" spans="1:12">
      <c r="C139" t="s">
        <v>18</v>
      </c>
      <c r="D139">
        <v>30</v>
      </c>
      <c r="E139">
        <v>99.36</v>
      </c>
      <c r="F139">
        <v>95.38</v>
      </c>
      <c r="G139" s="3">
        <v>98.78</v>
      </c>
      <c r="H139" s="3">
        <v>0</v>
      </c>
      <c r="I139" s="3">
        <v>0</v>
      </c>
      <c r="J139" s="3">
        <v>0</v>
      </c>
      <c r="K139" s="3">
        <v>0</v>
      </c>
    </row>
    <row r="140" spans="1:12">
      <c r="C140" t="s">
        <v>28</v>
      </c>
      <c r="D140">
        <v>30</v>
      </c>
      <c r="E140">
        <v>2.32</v>
      </c>
      <c r="F140">
        <v>1.62</v>
      </c>
      <c r="G140" s="1">
        <v>80.95</v>
      </c>
      <c r="H140" s="1">
        <v>0</v>
      </c>
      <c r="I140" s="1">
        <v>0</v>
      </c>
      <c r="J140" s="1">
        <v>0</v>
      </c>
      <c r="K140" s="1">
        <v>0</v>
      </c>
    </row>
    <row r="141" spans="1:12">
      <c r="C141" t="s">
        <v>77</v>
      </c>
      <c r="D141">
        <v>30</v>
      </c>
      <c r="E141">
        <v>71.91</v>
      </c>
      <c r="F141">
        <v>78.31</v>
      </c>
      <c r="G141" s="1">
        <v>1.36</v>
      </c>
      <c r="H141" s="3">
        <v>0</v>
      </c>
      <c r="I141" s="3">
        <v>0</v>
      </c>
      <c r="J141" s="3">
        <v>0</v>
      </c>
      <c r="K141" s="3">
        <v>0</v>
      </c>
    </row>
    <row r="142" spans="1:12">
      <c r="C142" t="s">
        <v>22</v>
      </c>
      <c r="D142">
        <v>10</v>
      </c>
      <c r="E142">
        <v>91</v>
      </c>
      <c r="F142">
        <v>86</v>
      </c>
      <c r="G142" s="3">
        <v>91.51</v>
      </c>
      <c r="H142" s="3">
        <v>0</v>
      </c>
      <c r="I142" s="3">
        <v>0</v>
      </c>
      <c r="J142" s="3">
        <v>0</v>
      </c>
      <c r="K142" s="3">
        <v>0</v>
      </c>
    </row>
    <row r="143" spans="1:12">
      <c r="A143" t="s">
        <v>78</v>
      </c>
      <c r="B143"/>
    </row>
    <row r="144" spans="1:12">
      <c r="C144" t="s">
        <v>17</v>
      </c>
      <c r="D144">
        <v>30</v>
      </c>
      <c r="E144">
        <v>5.82</v>
      </c>
      <c r="F144">
        <v>14.6</v>
      </c>
      <c r="G144" s="3">
        <v>8.21</v>
      </c>
      <c r="H144" s="3">
        <v>5.68</v>
      </c>
      <c r="I144" s="1">
        <v>0</v>
      </c>
      <c r="J144" s="1">
        <v>0</v>
      </c>
      <c r="K144" s="1">
        <v>0</v>
      </c>
    </row>
    <row r="145" spans="1:12">
      <c r="C145" t="s">
        <v>79</v>
      </c>
      <c r="D145" t="str">
        <f>"30.00</f>
        <v>0</v>
      </c>
      <c r="E145">
        <v>0</v>
      </c>
      <c r="F145">
        <v>8.86</v>
      </c>
      <c r="G145" s="3">
        <v>4.65</v>
      </c>
      <c r="H145" s="3">
        <v>4.55</v>
      </c>
      <c r="I145" s="1">
        <v>0</v>
      </c>
      <c r="J145" s="1">
        <v>0</v>
      </c>
      <c r="K145" s="1">
        <v>0</v>
      </c>
    </row>
    <row r="146" spans="1:12">
      <c r="C146" t="s">
        <v>22</v>
      </c>
      <c r="D146">
        <v>30</v>
      </c>
      <c r="E146">
        <v>85.06</v>
      </c>
      <c r="F146">
        <v>85.32</v>
      </c>
      <c r="G146" s="1">
        <v>84.89</v>
      </c>
      <c r="H146" s="3">
        <v>87.3</v>
      </c>
      <c r="I146" s="3">
        <v>0</v>
      </c>
      <c r="J146" s="3">
        <v>0</v>
      </c>
      <c r="K146" s="3">
        <v>0</v>
      </c>
    </row>
    <row r="147" spans="1:12">
      <c r="C147" t="s">
        <v>21</v>
      </c>
      <c r="D147">
        <v>10</v>
      </c>
      <c r="E147">
        <v>58.31</v>
      </c>
      <c r="F147">
        <v>59.13</v>
      </c>
      <c r="G147" s="3">
        <v>70.21</v>
      </c>
      <c r="H147" s="3">
        <v>72.84</v>
      </c>
      <c r="I147" s="3">
        <v>0</v>
      </c>
      <c r="J147" s="3">
        <v>0</v>
      </c>
      <c r="K147" s="3">
        <v>0</v>
      </c>
    </row>
    <row r="148" spans="1:12">
      <c r="A148" t="s">
        <v>80</v>
      </c>
      <c r="B148" t="s">
        <v>31</v>
      </c>
    </row>
    <row r="149" spans="1:12">
      <c r="C149" t="s">
        <v>17</v>
      </c>
      <c r="D149">
        <v>30</v>
      </c>
      <c r="E149">
        <v>10.61</v>
      </c>
      <c r="F149">
        <v>14.6</v>
      </c>
      <c r="G149" s="3">
        <v>12.47</v>
      </c>
      <c r="H149" s="3">
        <v>10.47</v>
      </c>
      <c r="I149" s="1">
        <v>0</v>
      </c>
      <c r="J149" s="1">
        <v>0</v>
      </c>
      <c r="K149" s="1">
        <v>0</v>
      </c>
    </row>
    <row r="150" spans="1:12">
      <c r="C150" t="s">
        <v>77</v>
      </c>
      <c r="D150">
        <v>30</v>
      </c>
      <c r="E150">
        <v>88.14</v>
      </c>
      <c r="F150">
        <v>89.9</v>
      </c>
      <c r="G150" s="3">
        <v>95.45</v>
      </c>
      <c r="H150" s="1">
        <v>85.29</v>
      </c>
      <c r="I150" s="3">
        <v>0</v>
      </c>
      <c r="J150" s="3">
        <v>0</v>
      </c>
      <c r="K150" s="3">
        <v>0</v>
      </c>
    </row>
    <row r="151" spans="1:12">
      <c r="C151" t="s">
        <v>44</v>
      </c>
      <c r="D151">
        <v>30</v>
      </c>
      <c r="E151">
        <v>85.62</v>
      </c>
      <c r="F151">
        <v>87.08</v>
      </c>
      <c r="G151" s="3">
        <v>93.33</v>
      </c>
      <c r="H151" s="3">
        <v>100.0</v>
      </c>
      <c r="I151" s="3">
        <v>0</v>
      </c>
      <c r="J151" s="3">
        <v>0</v>
      </c>
      <c r="K151" s="3">
        <v>0</v>
      </c>
    </row>
    <row r="152" spans="1:12">
      <c r="C152" t="s">
        <v>18</v>
      </c>
      <c r="D152">
        <v>10</v>
      </c>
      <c r="E152">
        <v>83.41</v>
      </c>
      <c r="F152">
        <v>86.75</v>
      </c>
      <c r="G152" s="3">
        <v>88.14</v>
      </c>
      <c r="H152" s="3">
        <v>87.81</v>
      </c>
      <c r="I152" s="3">
        <v>0</v>
      </c>
      <c r="J152" s="3">
        <v>0</v>
      </c>
      <c r="K152" s="3">
        <v>0</v>
      </c>
    </row>
    <row r="153" spans="1:12">
      <c r="A153" t="s">
        <v>81</v>
      </c>
      <c r="B153" t="s">
        <v>16</v>
      </c>
    </row>
    <row r="154" spans="1:12">
      <c r="C154" t="s">
        <v>82</v>
      </c>
      <c r="D154">
        <v>30</v>
      </c>
      <c r="E154">
        <v>92.78</v>
      </c>
      <c r="F154">
        <v>57.46</v>
      </c>
      <c r="G154" s="3">
        <v>96.07</v>
      </c>
      <c r="H154" s="3">
        <v>94.61</v>
      </c>
      <c r="I154" s="3">
        <v>0</v>
      </c>
      <c r="J154" s="3">
        <v>0</v>
      </c>
      <c r="K154" s="3">
        <v>0</v>
      </c>
    </row>
    <row r="155" spans="1:12">
      <c r="C155" t="s">
        <v>44</v>
      </c>
      <c r="D155">
        <v>30</v>
      </c>
      <c r="E155">
        <v>90.2</v>
      </c>
      <c r="F155">
        <v>90.47</v>
      </c>
      <c r="G155" s="1">
        <v>4.8</v>
      </c>
      <c r="H155" s="1">
        <v>3.9</v>
      </c>
      <c r="I155" s="3">
        <v>0</v>
      </c>
      <c r="J155" s="3">
        <v>0</v>
      </c>
      <c r="K155" s="3">
        <v>0</v>
      </c>
    </row>
    <row r="156" spans="1:12">
      <c r="C156" t="s">
        <v>28</v>
      </c>
      <c r="D156">
        <v>30</v>
      </c>
      <c r="E156">
        <v>7.9</v>
      </c>
      <c r="F156">
        <v>5.53</v>
      </c>
      <c r="G156" s="3">
        <v>87.1</v>
      </c>
      <c r="H156" s="3">
        <v>80.0</v>
      </c>
      <c r="I156" s="1">
        <v>0</v>
      </c>
      <c r="J156" s="1">
        <v>0</v>
      </c>
      <c r="K156" s="1">
        <v>0</v>
      </c>
    </row>
    <row r="157" spans="1:12">
      <c r="C157" t="s">
        <v>22</v>
      </c>
      <c r="D157">
        <v>10</v>
      </c>
      <c r="E157">
        <v>89.03</v>
      </c>
      <c r="F157">
        <v>86</v>
      </c>
      <c r="G157" s="3">
        <v>86.04</v>
      </c>
      <c r="H157" s="3">
        <v>88.61</v>
      </c>
      <c r="I157" s="3">
        <v>0</v>
      </c>
      <c r="J157" s="3">
        <v>0</v>
      </c>
      <c r="K157" s="3">
        <v>0</v>
      </c>
    </row>
    <row r="158" spans="1:12">
      <c r="A158" t="s">
        <v>83</v>
      </c>
      <c r="B158" t="s">
        <v>16</v>
      </c>
    </row>
    <row r="159" spans="1:12">
      <c r="C159" t="s">
        <v>64</v>
      </c>
      <c r="D159">
        <v>30</v>
      </c>
      <c r="E159">
        <v>57.54</v>
      </c>
      <c r="F159">
        <v>60.19</v>
      </c>
      <c r="G159" s="3">
        <v>95.52</v>
      </c>
      <c r="H159" s="3">
        <v>96.96</v>
      </c>
      <c r="I159" s="3">
        <v>0</v>
      </c>
      <c r="J159" s="3">
        <v>0</v>
      </c>
      <c r="K159" s="3">
        <v>0</v>
      </c>
    </row>
    <row r="160" spans="1:12">
      <c r="C160" t="s">
        <v>44</v>
      </c>
      <c r="D160">
        <v>20</v>
      </c>
      <c r="E160">
        <v>69.35</v>
      </c>
      <c r="F160">
        <v>75.52</v>
      </c>
      <c r="G160" s="1">
        <v>62.79</v>
      </c>
      <c r="H160" s="1">
        <v>70.05</v>
      </c>
      <c r="I160" s="3">
        <v>0</v>
      </c>
      <c r="J160" s="3">
        <v>0</v>
      </c>
      <c r="K160" s="3" t="s">
        <v>84</v>
      </c>
    </row>
    <row r="161" spans="1:12">
      <c r="C161" t="s">
        <v>20</v>
      </c>
      <c r="D161">
        <v>20</v>
      </c>
      <c r="E161">
        <v>73.55</v>
      </c>
      <c r="F161">
        <v>75.02</v>
      </c>
      <c r="G161" s="1">
        <v>75.32</v>
      </c>
      <c r="H161" s="3">
        <v>75.95</v>
      </c>
      <c r="I161" s="3">
        <v>0</v>
      </c>
      <c r="J161" s="3">
        <v>0</v>
      </c>
      <c r="K161" s="3">
        <v>0</v>
      </c>
    </row>
    <row r="162" spans="1:12">
      <c r="C162" t="s">
        <v>34</v>
      </c>
      <c r="D162">
        <v>20</v>
      </c>
      <c r="E162">
        <v>74.16</v>
      </c>
      <c r="F162">
        <v>75.64</v>
      </c>
      <c r="G162" s="3">
        <v>77.93</v>
      </c>
      <c r="H162" s="3">
        <v>77.64</v>
      </c>
      <c r="I162" s="3">
        <v>0</v>
      </c>
      <c r="J162" s="3">
        <v>0</v>
      </c>
      <c r="K162" s="3">
        <v>0</v>
      </c>
    </row>
    <row r="163" spans="1:12">
      <c r="C163" t="s">
        <v>62</v>
      </c>
      <c r="D163">
        <v>10</v>
      </c>
      <c r="E163">
        <v>62.91</v>
      </c>
      <c r="F163">
        <v>64.92</v>
      </c>
      <c r="G163" s="1">
        <v>63.51</v>
      </c>
      <c r="H163" s="3">
        <v>66.75</v>
      </c>
      <c r="I163" s="3">
        <v>0</v>
      </c>
      <c r="J163" s="3">
        <v>0</v>
      </c>
      <c r="K163" s="3">
        <v>0</v>
      </c>
    </row>
    <row r="164" spans="1:12">
      <c r="A164" t="s">
        <v>85</v>
      </c>
      <c r="B164" t="s">
        <v>16</v>
      </c>
    </row>
    <row r="165" spans="1:12">
      <c r="C165" t="s">
        <v>17</v>
      </c>
      <c r="D165">
        <v>100</v>
      </c>
      <c r="E165">
        <v>8.83</v>
      </c>
      <c r="F165">
        <v>14.6</v>
      </c>
      <c r="G165" s="3">
        <v>8.61</v>
      </c>
      <c r="H165" s="3">
        <v>8.0</v>
      </c>
      <c r="I165" s="1">
        <v>0</v>
      </c>
      <c r="J165" s="1">
        <v>0</v>
      </c>
      <c r="K165" s="1">
        <v>0</v>
      </c>
    </row>
    <row r="166" spans="1:12">
      <c r="A166" t="s">
        <v>86</v>
      </c>
      <c r="B166" t="s">
        <v>16</v>
      </c>
    </row>
    <row r="167" spans="1:12">
      <c r="C167" t="s">
        <v>17</v>
      </c>
      <c r="D167">
        <v>30</v>
      </c>
      <c r="E167">
        <v>9.08</v>
      </c>
      <c r="F167">
        <v>14.6</v>
      </c>
      <c r="G167" s="3">
        <v>10.83</v>
      </c>
      <c r="H167" s="3">
        <v>11.58</v>
      </c>
      <c r="I167" s="1">
        <v>0</v>
      </c>
      <c r="J167" s="1">
        <v>0</v>
      </c>
      <c r="K167" s="1">
        <v>0</v>
      </c>
    </row>
    <row r="168" spans="1:12">
      <c r="C168" t="s">
        <v>60</v>
      </c>
      <c r="D168">
        <v>30</v>
      </c>
      <c r="E168">
        <v>92.9</v>
      </c>
      <c r="F168">
        <v>65</v>
      </c>
      <c r="G168" s="1">
        <v>71.23</v>
      </c>
      <c r="H168" s="1">
        <v>71.7</v>
      </c>
      <c r="I168" s="3">
        <v>0</v>
      </c>
      <c r="J168" s="3">
        <v>0</v>
      </c>
      <c r="K168" s="3">
        <v>0</v>
      </c>
    </row>
    <row r="169" spans="1:12">
      <c r="C169" t="s">
        <v>28</v>
      </c>
      <c r="D169">
        <v>30</v>
      </c>
      <c r="E169">
        <v>1.46</v>
      </c>
      <c r="F169">
        <v>1.02</v>
      </c>
      <c r="G169" s="3">
        <v>59.64</v>
      </c>
      <c r="H169" s="3">
        <v>53.09</v>
      </c>
      <c r="I169" s="1">
        <v>0</v>
      </c>
      <c r="J169" s="1">
        <v>0</v>
      </c>
      <c r="K169" s="1">
        <v>0</v>
      </c>
    </row>
    <row r="170" spans="1:12">
      <c r="C170" t="s">
        <v>34</v>
      </c>
      <c r="D170">
        <v>10</v>
      </c>
      <c r="E170">
        <v>71.73</v>
      </c>
      <c r="F170">
        <v>73.81</v>
      </c>
      <c r="G170" s="3">
        <v>1.68</v>
      </c>
      <c r="H170" s="1">
        <v>0.88</v>
      </c>
      <c r="I170" s="3">
        <v>0</v>
      </c>
      <c r="J170" s="3">
        <v>0</v>
      </c>
      <c r="K170" s="3">
        <v>0</v>
      </c>
    </row>
    <row r="171" spans="1:12">
      <c r="A171" t="s">
        <v>87</v>
      </c>
      <c r="B171" t="s">
        <v>16</v>
      </c>
    </row>
    <row r="172" spans="1:12">
      <c r="C172" t="s">
        <v>17</v>
      </c>
      <c r="D172">
        <v>15</v>
      </c>
      <c r="E172">
        <v>10.08</v>
      </c>
      <c r="F172">
        <v>14.6</v>
      </c>
      <c r="G172" s="3">
        <v>10.58</v>
      </c>
      <c r="H172" s="3">
        <v>9.97</v>
      </c>
      <c r="I172" s="1">
        <v>0</v>
      </c>
      <c r="J172" s="1">
        <v>0</v>
      </c>
      <c r="K172" s="1">
        <v>0</v>
      </c>
    </row>
    <row r="173" spans="1:12">
      <c r="C173" t="s">
        <v>25</v>
      </c>
      <c r="D173">
        <v>7.5</v>
      </c>
      <c r="E173">
        <v>74.86</v>
      </c>
      <c r="F173">
        <v>56.2</v>
      </c>
      <c r="G173" s="1">
        <v>3.72</v>
      </c>
      <c r="H173" s="1">
        <v>2.95</v>
      </c>
      <c r="I173" s="3">
        <v>0</v>
      </c>
      <c r="J173" s="3">
        <v>0</v>
      </c>
      <c r="K173" s="3">
        <v>0</v>
      </c>
    </row>
    <row r="174" spans="1:12">
      <c r="C174" t="s">
        <v>40</v>
      </c>
      <c r="D174">
        <v>7.5</v>
      </c>
      <c r="E174">
        <v>55.77</v>
      </c>
      <c r="F174">
        <v>46.72</v>
      </c>
      <c r="G174" s="3">
        <v>79.0</v>
      </c>
      <c r="H174" s="3">
        <v>79.46</v>
      </c>
      <c r="I174" s="3">
        <v>0</v>
      </c>
      <c r="J174" s="3">
        <v>0</v>
      </c>
      <c r="K174" s="3">
        <v>0</v>
      </c>
    </row>
    <row r="175" spans="1:12">
      <c r="C175" t="s">
        <v>19</v>
      </c>
      <c r="D175" t="str">
        <f>"30.00</f>
        <v>0</v>
      </c>
      <c r="E175">
        <v>3.96</v>
      </c>
      <c r="F175">
        <v>3.86</v>
      </c>
      <c r="G175" s="1">
        <v>79.47</v>
      </c>
      <c r="H175" s="1">
        <v>79.96</v>
      </c>
      <c r="I175" s="1">
        <v>0</v>
      </c>
      <c r="J175" s="1">
        <v>0</v>
      </c>
      <c r="K175" s="1">
        <v>0</v>
      </c>
    </row>
    <row r="176" spans="1:12">
      <c r="C176" t="s">
        <v>34</v>
      </c>
      <c r="D176">
        <v>30</v>
      </c>
      <c r="E176">
        <v>75.08</v>
      </c>
      <c r="F176">
        <v>76.13</v>
      </c>
      <c r="G176" s="3">
        <v>65.31</v>
      </c>
      <c r="H176" s="3">
        <v>0</v>
      </c>
      <c r="I176" s="3">
        <v>0</v>
      </c>
      <c r="J176" s="3">
        <v>0</v>
      </c>
      <c r="K176" s="3">
        <v>0</v>
      </c>
    </row>
    <row r="177" spans="1:12">
      <c r="C177" t="s">
        <v>20</v>
      </c>
      <c r="D177">
        <v>10</v>
      </c>
      <c r="E177">
        <v>77.08</v>
      </c>
      <c r="F177">
        <v>77.54</v>
      </c>
      <c r="G177" s="3">
        <v>88.64</v>
      </c>
      <c r="H177" s="3">
        <v>0</v>
      </c>
      <c r="I177" s="3">
        <v>0</v>
      </c>
      <c r="J177" s="3">
        <v>0</v>
      </c>
      <c r="K177" s="3">
        <v>0</v>
      </c>
    </row>
    <row r="178" spans="1:12">
      <c r="A178" t="s">
        <v>88</v>
      </c>
      <c r="B178" t="s">
        <v>16</v>
      </c>
    </row>
    <row r="179" spans="1:12">
      <c r="C179" t="s">
        <v>17</v>
      </c>
      <c r="D179">
        <v>100</v>
      </c>
      <c r="E179">
        <v>4.24</v>
      </c>
      <c r="F179">
        <v>14.6</v>
      </c>
      <c r="G179" s="3">
        <v>3.1</v>
      </c>
      <c r="H179" s="3">
        <v>4.55</v>
      </c>
      <c r="I179" s="1">
        <v>0</v>
      </c>
      <c r="J179" s="1">
        <v>0</v>
      </c>
      <c r="K179" s="1">
        <v>0</v>
      </c>
    </row>
    <row r="180" spans="1:12">
      <c r="A180" t="s">
        <v>89</v>
      </c>
      <c r="B180"/>
    </row>
    <row r="181" spans="1:12">
      <c r="A181" t="s">
        <v>90</v>
      </c>
      <c r="B181"/>
    </row>
    <row r="182" spans="1:12">
      <c r="C182" t="s">
        <v>17</v>
      </c>
      <c r="D182">
        <v>30</v>
      </c>
      <c r="E182">
        <v>11.29</v>
      </c>
      <c r="F182">
        <v>14.6</v>
      </c>
      <c r="G182" s="3">
        <v>8.26</v>
      </c>
      <c r="H182" s="1">
        <v>0</v>
      </c>
      <c r="I182" s="1">
        <v>0</v>
      </c>
      <c r="J182" s="1">
        <v>0</v>
      </c>
      <c r="K182" s="1">
        <v>0</v>
      </c>
    </row>
    <row r="183" spans="1:12">
      <c r="C183" t="s">
        <v>44</v>
      </c>
      <c r="D183">
        <v>30</v>
      </c>
      <c r="E183">
        <v>79.42</v>
      </c>
      <c r="F183">
        <v>82.84</v>
      </c>
      <c r="G183" s="1">
        <v>73.56</v>
      </c>
      <c r="H183" s="1">
        <v>78.36</v>
      </c>
      <c r="I183" s="3">
        <v>0</v>
      </c>
      <c r="J183" s="3">
        <v>0</v>
      </c>
      <c r="K183" s="3">
        <v>0</v>
      </c>
    </row>
    <row r="184" spans="1:12">
      <c r="C184" t="s">
        <v>91</v>
      </c>
      <c r="D184">
        <v>30</v>
      </c>
      <c r="E184">
        <v>77.6</v>
      </c>
      <c r="F184">
        <v>84.04</v>
      </c>
      <c r="G184" s="1">
        <v>82.93</v>
      </c>
      <c r="H184" s="3">
        <v>86.57</v>
      </c>
      <c r="I184" s="3">
        <v>0</v>
      </c>
      <c r="J184" s="3">
        <v>0</v>
      </c>
      <c r="K184" s="3">
        <v>0</v>
      </c>
    </row>
    <row r="185" spans="1:12">
      <c r="C185" t="s">
        <v>26</v>
      </c>
      <c r="D185">
        <v>5</v>
      </c>
      <c r="E185">
        <v>97.24</v>
      </c>
      <c r="F185">
        <v>84.67</v>
      </c>
      <c r="G185" s="3">
        <v>96.77</v>
      </c>
      <c r="H185" s="3">
        <v>98.58</v>
      </c>
      <c r="I185" s="3">
        <v>0</v>
      </c>
      <c r="J185" s="3">
        <v>0</v>
      </c>
      <c r="K185" s="3">
        <v>0</v>
      </c>
    </row>
    <row r="186" spans="1:12">
      <c r="C186" t="s">
        <v>40</v>
      </c>
      <c r="D186">
        <v>5</v>
      </c>
      <c r="E186">
        <v>98.47</v>
      </c>
      <c r="F186">
        <v>46.72</v>
      </c>
      <c r="G186" s="3">
        <v>98.5</v>
      </c>
      <c r="H186" s="3">
        <v>98.58</v>
      </c>
      <c r="I186" s="3">
        <v>0</v>
      </c>
      <c r="J186" s="3">
        <v>0</v>
      </c>
      <c r="K186" s="3">
        <v>0</v>
      </c>
    </row>
    <row r="187" spans="1:12">
      <c r="A187" t="s">
        <v>92</v>
      </c>
      <c r="B187" t="s">
        <v>31</v>
      </c>
    </row>
    <row r="188" spans="1:12">
      <c r="C188" t="s">
        <v>17</v>
      </c>
      <c r="D188">
        <v>30</v>
      </c>
      <c r="E188">
        <v>10.74</v>
      </c>
      <c r="F188">
        <v>14.6</v>
      </c>
      <c r="G188" s="3">
        <v>12.72</v>
      </c>
      <c r="H188" s="3">
        <v>11.52</v>
      </c>
      <c r="I188" s="1">
        <v>0</v>
      </c>
      <c r="J188" s="1">
        <v>0</v>
      </c>
      <c r="K188" s="1">
        <v>0</v>
      </c>
    </row>
    <row r="189" spans="1:12">
      <c r="C189" t="s">
        <v>22</v>
      </c>
      <c r="D189">
        <v>30</v>
      </c>
      <c r="E189">
        <v>86.94</v>
      </c>
      <c r="F189">
        <v>86</v>
      </c>
      <c r="G189" s="1">
        <v>2.02</v>
      </c>
      <c r="H189" s="1">
        <v>1.58</v>
      </c>
      <c r="I189" s="3">
        <v>0</v>
      </c>
      <c r="J189" s="3">
        <v>0</v>
      </c>
      <c r="K189" s="3">
        <v>0</v>
      </c>
    </row>
    <row r="190" spans="1:12">
      <c r="C190" t="s">
        <v>28</v>
      </c>
      <c r="D190">
        <v>30</v>
      </c>
      <c r="E190">
        <v>3.3</v>
      </c>
      <c r="F190">
        <v>2.31</v>
      </c>
      <c r="G190" s="3">
        <v>85.64</v>
      </c>
      <c r="H190" s="1">
        <v>88.73</v>
      </c>
      <c r="I190" s="1">
        <v>0</v>
      </c>
      <c r="J190" s="1">
        <v>0</v>
      </c>
      <c r="K190" s="1">
        <v>0</v>
      </c>
    </row>
    <row r="191" spans="1:12">
      <c r="C191" t="s">
        <v>21</v>
      </c>
      <c r="D191">
        <v>10</v>
      </c>
      <c r="E191">
        <v>53.86</v>
      </c>
      <c r="F191">
        <v>55.85</v>
      </c>
      <c r="G191" s="3">
        <v>61.39</v>
      </c>
      <c r="H191" s="1">
        <v>52.58</v>
      </c>
      <c r="I191" s="3">
        <v>0</v>
      </c>
      <c r="J191" s="3">
        <v>0</v>
      </c>
      <c r="K191" s="3">
        <v>0</v>
      </c>
    </row>
    <row r="192" spans="1:12">
      <c r="A192" t="s">
        <v>93</v>
      </c>
      <c r="B192"/>
    </row>
    <row r="193" spans="1:12">
      <c r="C193" t="s">
        <v>25</v>
      </c>
      <c r="D193">
        <v>25</v>
      </c>
      <c r="E193">
        <v>63.06</v>
      </c>
      <c r="F193">
        <v>56.2</v>
      </c>
      <c r="G193" s="1">
        <v>51.46</v>
      </c>
      <c r="H193" s="3">
        <v>62.29</v>
      </c>
      <c r="I193" s="3">
        <v>0</v>
      </c>
      <c r="J193" s="3">
        <v>0</v>
      </c>
      <c r="K193" s="3">
        <v>0</v>
      </c>
    </row>
    <row r="194" spans="1:12">
      <c r="C194" t="s">
        <v>40</v>
      </c>
      <c r="D194">
        <v>25</v>
      </c>
      <c r="E194">
        <v>69.32</v>
      </c>
      <c r="F194">
        <v>46.72</v>
      </c>
      <c r="G194" s="3">
        <v>63.39</v>
      </c>
      <c r="H194" s="3">
        <v>64.02</v>
      </c>
      <c r="I194" s="3">
        <v>0</v>
      </c>
      <c r="J194" s="3">
        <v>0</v>
      </c>
      <c r="K194" s="3">
        <v>0</v>
      </c>
    </row>
    <row r="195" spans="1:12">
      <c r="C195" t="s">
        <v>94</v>
      </c>
      <c r="D195">
        <v>20</v>
      </c>
      <c r="E195">
        <v>45.16</v>
      </c>
      <c r="F195">
        <v>50.13</v>
      </c>
      <c r="G195" s="1">
        <v>0.26</v>
      </c>
      <c r="H195" s="1">
        <v>0.2</v>
      </c>
      <c r="I195" s="3">
        <v>0</v>
      </c>
      <c r="J195" s="3">
        <v>0</v>
      </c>
      <c r="K195" s="3">
        <v>0</v>
      </c>
    </row>
    <row r="196" spans="1:12">
      <c r="C196" t="s">
        <v>28</v>
      </c>
      <c r="D196">
        <v>30</v>
      </c>
      <c r="E196">
        <v>0.39</v>
      </c>
      <c r="F196">
        <v>0.27</v>
      </c>
      <c r="G196" s="1">
        <v>56.52</v>
      </c>
      <c r="H196" s="3">
        <v>30.43</v>
      </c>
      <c r="I196" s="1">
        <v>0</v>
      </c>
      <c r="J196" s="1">
        <v>0</v>
      </c>
      <c r="K196" s="1">
        <v>0</v>
      </c>
    </row>
    <row r="197" spans="1:12">
      <c r="A197" t="s">
        <v>95</v>
      </c>
      <c r="B197"/>
    </row>
    <row r="198" spans="1:12">
      <c r="C198" t="s">
        <v>25</v>
      </c>
      <c r="D198">
        <v>50</v>
      </c>
      <c r="E198">
        <v>96.13</v>
      </c>
      <c r="F198">
        <v>56.2</v>
      </c>
      <c r="G198" s="3">
        <v>93.6</v>
      </c>
      <c r="H198" s="3">
        <v>95.48</v>
      </c>
      <c r="I198" s="3">
        <v>0</v>
      </c>
      <c r="J198" s="3">
        <v>0</v>
      </c>
      <c r="K198" s="3">
        <v>0</v>
      </c>
    </row>
    <row r="199" spans="1:12">
      <c r="C199" t="s">
        <v>40</v>
      </c>
      <c r="D199">
        <v>50</v>
      </c>
      <c r="E199">
        <v>95.64</v>
      </c>
      <c r="F199">
        <v>46.72</v>
      </c>
      <c r="G199" s="3">
        <v>98.93</v>
      </c>
      <c r="H199" s="3">
        <v>97.61</v>
      </c>
      <c r="I199" s="3">
        <v>0</v>
      </c>
      <c r="J199" s="3">
        <v>0</v>
      </c>
      <c r="K199" s="3">
        <v>0</v>
      </c>
    </row>
    <row r="200" spans="1:12">
      <c r="A200" t="s">
        <v>96</v>
      </c>
      <c r="B200" t="s">
        <v>31</v>
      </c>
    </row>
    <row r="201" spans="1:12">
      <c r="C201" t="s">
        <v>17</v>
      </c>
      <c r="D201">
        <v>30</v>
      </c>
      <c r="E201">
        <v>14.32</v>
      </c>
      <c r="F201">
        <v>14.6</v>
      </c>
      <c r="G201" s="3">
        <v>11.96</v>
      </c>
      <c r="H201" s="3">
        <v>11.62</v>
      </c>
      <c r="I201" s="1">
        <v>0</v>
      </c>
      <c r="J201" s="1">
        <v>0</v>
      </c>
      <c r="K201" s="1">
        <v>0</v>
      </c>
    </row>
    <row r="202" spans="1:12">
      <c r="C202" t="s">
        <v>28</v>
      </c>
      <c r="D202">
        <v>30</v>
      </c>
      <c r="E202">
        <v>2.5</v>
      </c>
      <c r="F202">
        <v>1.75</v>
      </c>
      <c r="G202" s="3">
        <v>82.46</v>
      </c>
      <c r="H202" s="3">
        <v>82.89</v>
      </c>
      <c r="I202" s="1">
        <v>0</v>
      </c>
      <c r="J202" s="1">
        <v>0</v>
      </c>
      <c r="K202" s="1">
        <v>0</v>
      </c>
    </row>
    <row r="203" spans="1:12">
      <c r="C203" t="s">
        <v>22</v>
      </c>
      <c r="D203">
        <v>30</v>
      </c>
      <c r="E203">
        <v>85.54</v>
      </c>
      <c r="F203">
        <v>85.8</v>
      </c>
      <c r="G203" s="3">
        <v>2.9</v>
      </c>
      <c r="H203" s="1">
        <v>0.63</v>
      </c>
      <c r="I203" s="3">
        <v>0</v>
      </c>
      <c r="J203" s="3">
        <v>0</v>
      </c>
      <c r="K203" s="3">
        <v>0</v>
      </c>
    </row>
    <row r="204" spans="1:12">
      <c r="C204" t="s">
        <v>21</v>
      </c>
      <c r="D204">
        <v>10</v>
      </c>
      <c r="E204">
        <v>55.26</v>
      </c>
      <c r="F204">
        <v>56.86</v>
      </c>
      <c r="G204" s="1">
        <v>50.88</v>
      </c>
      <c r="H204" s="1">
        <v>53.64</v>
      </c>
      <c r="I204" s="3">
        <v>0</v>
      </c>
      <c r="J204" s="3">
        <v>0</v>
      </c>
      <c r="K204" s="3">
        <v>0</v>
      </c>
    </row>
    <row r="205" spans="1:12">
      <c r="A205" t="s">
        <v>97</v>
      </c>
      <c r="B205"/>
    </row>
    <row r="206" spans="1:12">
      <c r="C206" t="s">
        <v>40</v>
      </c>
      <c r="D206">
        <v>7.5</v>
      </c>
      <c r="E206">
        <v>43.03</v>
      </c>
      <c r="F206">
        <v>44.02</v>
      </c>
      <c r="G206" s="3">
        <v>2.02</v>
      </c>
      <c r="H206" s="1">
        <v>0</v>
      </c>
      <c r="I206" s="1">
        <v>0</v>
      </c>
      <c r="J206" s="1">
        <v>0</v>
      </c>
      <c r="K206" s="1">
        <v>0</v>
      </c>
    </row>
    <row r="207" spans="1:12">
      <c r="C207" t="s">
        <v>25</v>
      </c>
      <c r="D207">
        <v>7.5</v>
      </c>
      <c r="E207">
        <v>64.17</v>
      </c>
      <c r="F207">
        <v>56.2</v>
      </c>
      <c r="G207" s="3">
        <v>77.88</v>
      </c>
      <c r="H207" s="3">
        <v>79.54</v>
      </c>
      <c r="I207" s="3">
        <v>0</v>
      </c>
      <c r="J207" s="3">
        <v>0</v>
      </c>
      <c r="K207" s="3">
        <v>0</v>
      </c>
    </row>
    <row r="208" spans="1:12">
      <c r="C208" t="s">
        <v>17</v>
      </c>
      <c r="D208">
        <v>15</v>
      </c>
      <c r="E208">
        <v>13.39</v>
      </c>
      <c r="F208">
        <v>14.6</v>
      </c>
      <c r="G208" s="1">
        <v>14.85</v>
      </c>
      <c r="H208" s="3">
        <v>14.45</v>
      </c>
      <c r="I208" s="1">
        <v>0</v>
      </c>
      <c r="J208" s="1">
        <v>0</v>
      </c>
      <c r="K208" s="1">
        <v>0</v>
      </c>
    </row>
    <row r="209" spans="1:12">
      <c r="C209" t="s">
        <v>41</v>
      </c>
      <c r="D209" t="str">
        <f>"0.00</f>
        <v>0</v>
      </c>
      <c r="E209">
        <v>2.48</v>
      </c>
      <c r="F209">
        <v>1.73</v>
      </c>
      <c r="G209" s="1">
        <v>64.78</v>
      </c>
      <c r="H209" s="1">
        <v>63.29</v>
      </c>
      <c r="I209" s="1">
        <v>0</v>
      </c>
      <c r="J209" s="1">
        <v>0</v>
      </c>
      <c r="K209" s="1">
        <v>0</v>
      </c>
    </row>
    <row r="210" spans="1:12">
      <c r="C210" t="s">
        <v>20</v>
      </c>
      <c r="D210">
        <v>30</v>
      </c>
      <c r="E210">
        <v>75.14</v>
      </c>
      <c r="F210">
        <v>76.19</v>
      </c>
      <c r="G210" s="3">
        <v>48.3</v>
      </c>
      <c r="H210" s="3">
        <v>50.84</v>
      </c>
      <c r="I210" s="3">
        <v>0</v>
      </c>
      <c r="J210" s="3">
        <v>0</v>
      </c>
      <c r="K210" s="3">
        <v>0</v>
      </c>
    </row>
    <row r="211" spans="1:12">
      <c r="C211" t="s">
        <v>18</v>
      </c>
      <c r="D211">
        <v>30</v>
      </c>
      <c r="E211">
        <v>83.05</v>
      </c>
      <c r="F211">
        <v>86.61</v>
      </c>
      <c r="G211" s="3">
        <v>69.65</v>
      </c>
      <c r="H211" s="3">
        <v>72.21</v>
      </c>
      <c r="I211" s="3">
        <v>0</v>
      </c>
      <c r="J211" s="3">
        <v>0</v>
      </c>
      <c r="K211" s="3">
        <v>0</v>
      </c>
    </row>
    <row r="212" spans="1:12">
      <c r="C212" t="s">
        <v>29</v>
      </c>
      <c r="D212">
        <v>10</v>
      </c>
      <c r="E212">
        <v>58.34</v>
      </c>
      <c r="F212">
        <v>61.32</v>
      </c>
      <c r="G212" s="3">
        <v>89.65</v>
      </c>
      <c r="H212" s="1">
        <v>81.62</v>
      </c>
      <c r="I212" s="3">
        <v>0</v>
      </c>
      <c r="J212" s="3">
        <v>0</v>
      </c>
      <c r="K212" s="3">
        <v>0</v>
      </c>
    </row>
  </sheetData>
  <mergeCells>
    <mergeCell ref="C1:L1"/>
    <mergeCell ref="C2:L2"/>
    <mergeCell ref="A4:A10"/>
    <mergeCell ref="B4:B10"/>
    <mergeCell ref="A11:A16"/>
    <mergeCell ref="B11:B16"/>
    <mergeCell ref="A17:A21"/>
    <mergeCell ref="B17:B21"/>
    <mergeCell ref="A22:A27"/>
    <mergeCell ref="B22:B27"/>
    <mergeCell ref="A28:A32"/>
    <mergeCell ref="B28:B32"/>
    <mergeCell ref="A33:A33"/>
    <mergeCell ref="B33:B33"/>
    <mergeCell ref="A34:A39"/>
    <mergeCell ref="B34:B39"/>
    <mergeCell ref="A40:A42"/>
    <mergeCell ref="B40:B42"/>
    <mergeCell ref="A43:A49"/>
    <mergeCell ref="B43:B49"/>
    <mergeCell ref="A50:A57"/>
    <mergeCell ref="B50:B57"/>
    <mergeCell ref="A58:A63"/>
    <mergeCell ref="B58:B63"/>
    <mergeCell ref="A64:A69"/>
    <mergeCell ref="B64:B69"/>
    <mergeCell ref="A70:A76"/>
    <mergeCell ref="B70:B76"/>
    <mergeCell ref="A77:A82"/>
    <mergeCell ref="B77:B82"/>
    <mergeCell ref="A83:A88"/>
    <mergeCell ref="B83:B88"/>
    <mergeCell ref="A89:A94"/>
    <mergeCell ref="B89:B94"/>
    <mergeCell ref="A95:A99"/>
    <mergeCell ref="B95:B99"/>
    <mergeCell ref="A100:A104"/>
    <mergeCell ref="B100:B104"/>
    <mergeCell ref="A105:A106"/>
    <mergeCell ref="B105:B106"/>
    <mergeCell ref="A107:A110"/>
    <mergeCell ref="B107:B110"/>
    <mergeCell ref="A111:A112"/>
    <mergeCell ref="B111:B112"/>
    <mergeCell ref="A113:A117"/>
    <mergeCell ref="B113:B117"/>
    <mergeCell ref="A118:A122"/>
    <mergeCell ref="B118:B122"/>
    <mergeCell ref="A123:A127"/>
    <mergeCell ref="B123:B127"/>
    <mergeCell ref="A128:A132"/>
    <mergeCell ref="B128:B132"/>
    <mergeCell ref="A133:A133"/>
    <mergeCell ref="B133:B133"/>
    <mergeCell ref="A134:A137"/>
    <mergeCell ref="B134:B137"/>
    <mergeCell ref="A138:A142"/>
    <mergeCell ref="B138:B142"/>
    <mergeCell ref="A143:A147"/>
    <mergeCell ref="B143:B147"/>
    <mergeCell ref="A148:A152"/>
    <mergeCell ref="B148:B152"/>
    <mergeCell ref="A153:A157"/>
    <mergeCell ref="B153:B157"/>
    <mergeCell ref="A158:A163"/>
    <mergeCell ref="B158:B163"/>
    <mergeCell ref="A164:A165"/>
    <mergeCell ref="B164:B165"/>
    <mergeCell ref="A166:A170"/>
    <mergeCell ref="B166:B170"/>
    <mergeCell ref="A171:A177"/>
    <mergeCell ref="B171:B177"/>
    <mergeCell ref="A178:A179"/>
    <mergeCell ref="B178:B179"/>
    <mergeCell ref="A180:A180"/>
    <mergeCell ref="B180:B180"/>
    <mergeCell ref="A181:A186"/>
    <mergeCell ref="B181:B186"/>
    <mergeCell ref="A187:A191"/>
    <mergeCell ref="B187:B191"/>
    <mergeCell ref="A192:A196"/>
    <mergeCell ref="B192:B196"/>
    <mergeCell ref="A197:A199"/>
    <mergeCell ref="B197:B199"/>
    <mergeCell ref="A200:A204"/>
    <mergeCell ref="B200:B204"/>
    <mergeCell ref="A205:A212"/>
    <mergeCell ref="B205:B2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5"/>
  <sheetViews>
    <sheetView tabSelected="0" workbookViewId="0" showGridLines="true" showRowColHeaders="1">
      <selection activeCell="A1" sqref="A1:L1"/>
    </sheetView>
  </sheetViews>
  <sheetFormatPr defaultRowHeight="14.4" outlineLevelRow="0" outlineLevelCol="0"/>
  <cols>
    <col min="1" max="1" width="28.5645" customWidth="true" style="0"/>
    <col min="2" max="2" width="28.5645" customWidth="true" style="0"/>
    <col min="3" max="3" width="28.5645" customWidth="true" style="0"/>
    <col min="4" max="4" width="9.9976" customWidth="true" style="0"/>
    <col min="5" max="5" width="9.9976" customWidth="true" style="0"/>
    <col min="6" max="6" width="9.9976" customWidth="true" style="0"/>
    <col min="7" max="7" width="9.9976" customWidth="true" style="0"/>
    <col min="8" max="8" width="9.9976" customWidth="true" style="0"/>
    <col min="9" max="9" width="9.9976" customWidth="true" style="0"/>
    <col min="10" max="10" width="9.9976" customWidth="true" style="0"/>
    <col min="11" max="11" width="9.9976" customWidth="true" style="0"/>
  </cols>
  <sheetData>
    <row r="1" spans="1:12" customHeight="1" ht="40">
      <c r="A1" s="5"/>
      <c r="B1" s="6" t="s">
        <v>0</v>
      </c>
      <c r="C1" s="7" t="s">
        <v>98</v>
      </c>
      <c r="D1" s="6"/>
      <c r="E1" s="6"/>
      <c r="F1" s="6"/>
      <c r="G1" s="6"/>
      <c r="H1" s="6"/>
      <c r="I1" s="6"/>
      <c r="J1" s="6"/>
      <c r="K1" s="6"/>
      <c r="L1" s="6"/>
    </row>
    <row r="2" spans="1:12">
      <c r="A2" s="3"/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</row>
    <row r="3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2">
      <c r="A4" t="s">
        <v>90</v>
      </c>
      <c r="B4"/>
    </row>
    <row r="5" spans="1:12">
      <c r="C5" t="s">
        <v>17</v>
      </c>
      <c r="D5">
        <v>30</v>
      </c>
      <c r="E5">
        <v>11.29</v>
      </c>
      <c r="F5">
        <v>14.6</v>
      </c>
      <c r="G5" s="3">
        <v>8.26</v>
      </c>
      <c r="H5" s="1">
        <v>0</v>
      </c>
      <c r="I5" s="1">
        <v>0</v>
      </c>
      <c r="J5" s="1">
        <v>0</v>
      </c>
      <c r="K5" s="1">
        <v>0</v>
      </c>
    </row>
    <row r="6" spans="1:12">
      <c r="C6" t="s">
        <v>44</v>
      </c>
      <c r="D6">
        <v>30</v>
      </c>
      <c r="E6">
        <v>79.42</v>
      </c>
      <c r="F6">
        <v>82.84</v>
      </c>
      <c r="G6" s="1">
        <v>73.56</v>
      </c>
      <c r="H6" s="1">
        <v>78.36</v>
      </c>
      <c r="I6" s="3">
        <v>0</v>
      </c>
      <c r="J6" s="3">
        <v>0</v>
      </c>
      <c r="K6" s="3">
        <v>0</v>
      </c>
    </row>
    <row r="7" spans="1:12">
      <c r="C7" t="s">
        <v>91</v>
      </c>
      <c r="D7">
        <v>30</v>
      </c>
      <c r="E7">
        <v>77.6</v>
      </c>
      <c r="F7">
        <v>84.04</v>
      </c>
      <c r="G7" s="1">
        <v>82.93</v>
      </c>
      <c r="H7" s="3">
        <v>86.57</v>
      </c>
      <c r="I7" s="3">
        <v>0</v>
      </c>
      <c r="J7" s="3">
        <v>0</v>
      </c>
      <c r="K7" s="3">
        <v>0</v>
      </c>
    </row>
    <row r="8" spans="1:12">
      <c r="C8" t="s">
        <v>26</v>
      </c>
      <c r="D8">
        <v>5</v>
      </c>
      <c r="E8">
        <v>97.24</v>
      </c>
      <c r="F8">
        <v>84.67</v>
      </c>
      <c r="G8" s="3">
        <v>96.77</v>
      </c>
      <c r="H8" s="3">
        <v>98.58</v>
      </c>
      <c r="I8" s="3">
        <v>0</v>
      </c>
      <c r="J8" s="3">
        <v>0</v>
      </c>
      <c r="K8" s="3">
        <v>0</v>
      </c>
    </row>
    <row r="9" spans="1:12">
      <c r="C9" t="s">
        <v>40</v>
      </c>
      <c r="D9">
        <v>5</v>
      </c>
      <c r="E9">
        <v>98.47</v>
      </c>
      <c r="F9">
        <v>46.72</v>
      </c>
      <c r="G9" s="3">
        <v>98.5</v>
      </c>
      <c r="H9" s="3">
        <v>98.58</v>
      </c>
      <c r="I9" s="3">
        <v>0</v>
      </c>
      <c r="J9" s="3">
        <v>0</v>
      </c>
      <c r="K9" s="3">
        <v>0</v>
      </c>
    </row>
    <row r="10" spans="1:12">
      <c r="A10" t="s">
        <v>92</v>
      </c>
      <c r="B10" t="s">
        <v>31</v>
      </c>
    </row>
    <row r="11" spans="1:12">
      <c r="C11" t="s">
        <v>17</v>
      </c>
      <c r="D11">
        <v>30</v>
      </c>
      <c r="E11">
        <v>10.74</v>
      </c>
      <c r="F11">
        <v>14.6</v>
      </c>
      <c r="G11" s="3">
        <v>12.72</v>
      </c>
      <c r="H11" s="3">
        <v>11.52</v>
      </c>
      <c r="I11" s="1">
        <v>0</v>
      </c>
      <c r="J11" s="1">
        <v>0</v>
      </c>
      <c r="K11" s="1">
        <v>0</v>
      </c>
    </row>
    <row r="12" spans="1:12">
      <c r="C12" t="s">
        <v>22</v>
      </c>
      <c r="D12">
        <v>30</v>
      </c>
      <c r="E12">
        <v>86.94</v>
      </c>
      <c r="F12">
        <v>86</v>
      </c>
      <c r="G12" s="1">
        <v>2.02</v>
      </c>
      <c r="H12" s="1">
        <v>1.58</v>
      </c>
      <c r="I12" s="3">
        <v>0</v>
      </c>
      <c r="J12" s="3">
        <v>0</v>
      </c>
      <c r="K12" s="3">
        <v>0</v>
      </c>
    </row>
    <row r="13" spans="1:12">
      <c r="C13" t="s">
        <v>28</v>
      </c>
      <c r="D13">
        <v>30</v>
      </c>
      <c r="E13">
        <v>3.3</v>
      </c>
      <c r="F13">
        <v>2.31</v>
      </c>
      <c r="G13" s="3">
        <v>85.64</v>
      </c>
      <c r="H13" s="1">
        <v>88.73</v>
      </c>
      <c r="I13" s="1">
        <v>0</v>
      </c>
      <c r="J13" s="1">
        <v>0</v>
      </c>
      <c r="K13" s="1">
        <v>0</v>
      </c>
    </row>
    <row r="14" spans="1:12">
      <c r="C14" t="s">
        <v>21</v>
      </c>
      <c r="D14">
        <v>10</v>
      </c>
      <c r="E14">
        <v>53.86</v>
      </c>
      <c r="F14">
        <v>55.85</v>
      </c>
      <c r="G14" s="3">
        <v>61.39</v>
      </c>
      <c r="H14" s="1">
        <v>52.58</v>
      </c>
      <c r="I14" s="3">
        <v>0</v>
      </c>
      <c r="J14" s="3">
        <v>0</v>
      </c>
      <c r="K14" s="3">
        <v>0</v>
      </c>
    </row>
    <row r="15" spans="1:12">
      <c r="A15" t="s">
        <v>93</v>
      </c>
      <c r="B15"/>
    </row>
    <row r="16" spans="1:12">
      <c r="C16" t="s">
        <v>25</v>
      </c>
      <c r="D16">
        <v>25</v>
      </c>
      <c r="E16">
        <v>63.06</v>
      </c>
      <c r="F16">
        <v>56.2</v>
      </c>
      <c r="G16" s="1">
        <v>51.46</v>
      </c>
      <c r="H16" s="3">
        <v>62.29</v>
      </c>
      <c r="I16" s="3">
        <v>0</v>
      </c>
      <c r="J16" s="3">
        <v>0</v>
      </c>
      <c r="K16" s="3">
        <v>0</v>
      </c>
    </row>
    <row r="17" spans="1:12">
      <c r="C17" t="s">
        <v>40</v>
      </c>
      <c r="D17">
        <v>25</v>
      </c>
      <c r="E17">
        <v>69.32</v>
      </c>
      <c r="F17">
        <v>46.72</v>
      </c>
      <c r="G17" s="3">
        <v>63.39</v>
      </c>
      <c r="H17" s="3">
        <v>64.02</v>
      </c>
      <c r="I17" s="3">
        <v>0</v>
      </c>
      <c r="J17" s="3">
        <v>0</v>
      </c>
      <c r="K17" s="3">
        <v>0</v>
      </c>
    </row>
    <row r="18" spans="1:12">
      <c r="C18" t="s">
        <v>94</v>
      </c>
      <c r="D18">
        <v>20</v>
      </c>
      <c r="E18">
        <v>45.16</v>
      </c>
      <c r="F18">
        <v>50.13</v>
      </c>
      <c r="G18" s="1">
        <v>0.26</v>
      </c>
      <c r="H18" s="1">
        <v>0.2</v>
      </c>
      <c r="I18" s="3">
        <v>0</v>
      </c>
      <c r="J18" s="3">
        <v>0</v>
      </c>
      <c r="K18" s="3">
        <v>0</v>
      </c>
    </row>
    <row r="19" spans="1:12">
      <c r="C19" t="s">
        <v>28</v>
      </c>
      <c r="D19">
        <v>30</v>
      </c>
      <c r="E19">
        <v>0.39</v>
      </c>
      <c r="F19">
        <v>0.27</v>
      </c>
      <c r="G19" s="1">
        <v>56.52</v>
      </c>
      <c r="H19" s="3">
        <v>30.43</v>
      </c>
      <c r="I19" s="1">
        <v>0</v>
      </c>
      <c r="J19" s="1">
        <v>0</v>
      </c>
      <c r="K19" s="1">
        <v>0</v>
      </c>
    </row>
    <row r="20" spans="1:12">
      <c r="A20" t="s">
        <v>95</v>
      </c>
      <c r="B20"/>
    </row>
    <row r="21" spans="1:12">
      <c r="C21" t="s">
        <v>25</v>
      </c>
      <c r="D21">
        <v>50</v>
      </c>
      <c r="E21">
        <v>96.13</v>
      </c>
      <c r="F21">
        <v>56.2</v>
      </c>
      <c r="G21" s="3">
        <v>93.6</v>
      </c>
      <c r="H21" s="3">
        <v>95.48</v>
      </c>
      <c r="I21" s="3">
        <v>0</v>
      </c>
      <c r="J21" s="3">
        <v>0</v>
      </c>
      <c r="K21" s="3">
        <v>0</v>
      </c>
    </row>
    <row r="22" spans="1:12">
      <c r="C22" t="s">
        <v>40</v>
      </c>
      <c r="D22">
        <v>50</v>
      </c>
      <c r="E22">
        <v>95.64</v>
      </c>
      <c r="F22">
        <v>46.72</v>
      </c>
      <c r="G22" s="3">
        <v>98.93</v>
      </c>
      <c r="H22" s="3">
        <v>97.61</v>
      </c>
      <c r="I22" s="3">
        <v>0</v>
      </c>
      <c r="J22" s="3">
        <v>0</v>
      </c>
      <c r="K22" s="3">
        <v>0</v>
      </c>
    </row>
    <row r="23" spans="1:12">
      <c r="A23" t="s">
        <v>96</v>
      </c>
      <c r="B23" t="s">
        <v>31</v>
      </c>
    </row>
    <row r="24" spans="1:12">
      <c r="C24" t="s">
        <v>17</v>
      </c>
      <c r="D24">
        <v>30</v>
      </c>
      <c r="E24">
        <v>14.32</v>
      </c>
      <c r="F24">
        <v>14.6</v>
      </c>
      <c r="G24" s="3">
        <v>11.96</v>
      </c>
      <c r="H24" s="3">
        <v>11.62</v>
      </c>
      <c r="I24" s="1">
        <v>0</v>
      </c>
      <c r="J24" s="1">
        <v>0</v>
      </c>
      <c r="K24" s="1">
        <v>0</v>
      </c>
    </row>
    <row r="25" spans="1:12">
      <c r="C25" t="s">
        <v>28</v>
      </c>
      <c r="D25">
        <v>30</v>
      </c>
      <c r="E25">
        <v>2.5</v>
      </c>
      <c r="F25">
        <v>1.75</v>
      </c>
      <c r="G25" s="3">
        <v>82.46</v>
      </c>
      <c r="H25" s="3">
        <v>82.89</v>
      </c>
      <c r="I25" s="1">
        <v>0</v>
      </c>
      <c r="J25" s="1">
        <v>0</v>
      </c>
      <c r="K25" s="1">
        <v>0</v>
      </c>
    </row>
    <row r="26" spans="1:12">
      <c r="C26" t="s">
        <v>22</v>
      </c>
      <c r="D26">
        <v>30</v>
      </c>
      <c r="E26">
        <v>85.54</v>
      </c>
      <c r="F26">
        <v>85.8</v>
      </c>
      <c r="G26" s="3">
        <v>2.9</v>
      </c>
      <c r="H26" s="1">
        <v>0.63</v>
      </c>
      <c r="I26" s="3">
        <v>0</v>
      </c>
      <c r="J26" s="3">
        <v>0</v>
      </c>
      <c r="K26" s="3">
        <v>0</v>
      </c>
    </row>
    <row r="27" spans="1:12">
      <c r="C27" t="s">
        <v>21</v>
      </c>
      <c r="D27">
        <v>10</v>
      </c>
      <c r="E27">
        <v>55.26</v>
      </c>
      <c r="F27">
        <v>56.86</v>
      </c>
      <c r="G27" s="1">
        <v>50.88</v>
      </c>
      <c r="H27" s="1">
        <v>53.64</v>
      </c>
      <c r="I27" s="3">
        <v>0</v>
      </c>
      <c r="J27" s="3">
        <v>0</v>
      </c>
      <c r="K27" s="3">
        <v>0</v>
      </c>
    </row>
    <row r="28" spans="1:12">
      <c r="A28" t="s">
        <v>97</v>
      </c>
      <c r="B28"/>
    </row>
    <row r="29" spans="1:12">
      <c r="C29" t="s">
        <v>40</v>
      </c>
      <c r="D29">
        <v>7.5</v>
      </c>
      <c r="E29">
        <v>43.03</v>
      </c>
      <c r="F29">
        <v>44.02</v>
      </c>
      <c r="G29" s="3">
        <v>2.02</v>
      </c>
      <c r="H29" s="1">
        <v>0</v>
      </c>
      <c r="I29" s="1">
        <v>0</v>
      </c>
      <c r="J29" s="1">
        <v>0</v>
      </c>
      <c r="K29" s="1">
        <v>0</v>
      </c>
    </row>
    <row r="30" spans="1:12">
      <c r="C30" t="s">
        <v>25</v>
      </c>
      <c r="D30">
        <v>7.5</v>
      </c>
      <c r="E30">
        <v>64.17</v>
      </c>
      <c r="F30">
        <v>56.2</v>
      </c>
      <c r="G30" s="3">
        <v>77.88</v>
      </c>
      <c r="H30" s="3">
        <v>79.54</v>
      </c>
      <c r="I30" s="3">
        <v>0</v>
      </c>
      <c r="J30" s="3">
        <v>0</v>
      </c>
      <c r="K30" s="3">
        <v>0</v>
      </c>
    </row>
    <row r="31" spans="1:12">
      <c r="C31" t="s">
        <v>17</v>
      </c>
      <c r="D31">
        <v>15</v>
      </c>
      <c r="E31">
        <v>13.39</v>
      </c>
      <c r="F31">
        <v>14.6</v>
      </c>
      <c r="G31" s="1">
        <v>14.85</v>
      </c>
      <c r="H31" s="3">
        <v>14.45</v>
      </c>
      <c r="I31" s="1">
        <v>0</v>
      </c>
      <c r="J31" s="1">
        <v>0</v>
      </c>
      <c r="K31" s="1">
        <v>0</v>
      </c>
    </row>
    <row r="32" spans="1:12">
      <c r="C32" t="s">
        <v>41</v>
      </c>
      <c r="D32" t="str">
        <f>"0.00</f>
        <v>0</v>
      </c>
      <c r="E32">
        <v>2.48</v>
      </c>
      <c r="F32">
        <v>1.73</v>
      </c>
      <c r="G32" s="1">
        <v>64.78</v>
      </c>
      <c r="H32" s="1">
        <v>63.29</v>
      </c>
      <c r="I32" s="1">
        <v>0</v>
      </c>
      <c r="J32" s="1">
        <v>0</v>
      </c>
      <c r="K32" s="1">
        <v>0</v>
      </c>
    </row>
    <row r="33" spans="1:12">
      <c r="C33" t="s">
        <v>20</v>
      </c>
      <c r="D33">
        <v>30</v>
      </c>
      <c r="E33">
        <v>75.14</v>
      </c>
      <c r="F33">
        <v>76.19</v>
      </c>
      <c r="G33" s="3">
        <v>48.3</v>
      </c>
      <c r="H33" s="3">
        <v>50.84</v>
      </c>
      <c r="I33" s="3">
        <v>0</v>
      </c>
      <c r="J33" s="3">
        <v>0</v>
      </c>
      <c r="K33" s="3">
        <v>0</v>
      </c>
    </row>
    <row r="34" spans="1:12">
      <c r="C34" t="s">
        <v>18</v>
      </c>
      <c r="D34">
        <v>30</v>
      </c>
      <c r="E34">
        <v>83.05</v>
      </c>
      <c r="F34">
        <v>86.61</v>
      </c>
      <c r="G34" s="3">
        <v>69.65</v>
      </c>
      <c r="H34" s="3">
        <v>72.21</v>
      </c>
      <c r="I34" s="3">
        <v>0</v>
      </c>
      <c r="J34" s="3">
        <v>0</v>
      </c>
      <c r="K34" s="3">
        <v>0</v>
      </c>
    </row>
    <row r="35" spans="1:12">
      <c r="C35" t="s">
        <v>29</v>
      </c>
      <c r="D35">
        <v>10</v>
      </c>
      <c r="E35">
        <v>58.34</v>
      </c>
      <c r="F35">
        <v>61.32</v>
      </c>
      <c r="G35" s="3">
        <v>89.65</v>
      </c>
      <c r="H35" s="1">
        <v>81.62</v>
      </c>
      <c r="I35" s="3">
        <v>0</v>
      </c>
      <c r="J35" s="3">
        <v>0</v>
      </c>
      <c r="K35" s="3">
        <v>0</v>
      </c>
    </row>
  </sheetData>
  <mergeCells>
    <mergeCell ref="C1:L1"/>
    <mergeCell ref="C2:L2"/>
    <mergeCell ref="A4:A9"/>
    <mergeCell ref="B4:B9"/>
    <mergeCell ref="A10:A14"/>
    <mergeCell ref="B10:B14"/>
    <mergeCell ref="A15:A19"/>
    <mergeCell ref="B15:B19"/>
    <mergeCell ref="A20:A22"/>
    <mergeCell ref="B20:B22"/>
    <mergeCell ref="A23:A27"/>
    <mergeCell ref="B23:B27"/>
    <mergeCell ref="A28:A35"/>
    <mergeCell ref="B28:B3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Regions</vt:lpstr>
      <vt:lpstr>STIER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2025-10-17T03:26:55-04:00</dcterms:created>
  <dcterms:modified xsi:type="dcterms:W3CDTF">2025-10-17T03:26:55-04:00</dcterms:modified>
  <dc:title>Untitled Spreadsheet</dc:title>
  <dc:description/>
  <dc:subject/>
  <cp:keywords/>
  <cp:category/>
</cp:coreProperties>
</file>